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smedicaid-my.sharepoint.com/personal/shatara_bogan_medicaid_ms_gov/Documents/Managed Care Financial Oversight/MHAP/SFY 2027/CAP Templates/Final/"/>
    </mc:Choice>
  </mc:AlternateContent>
  <xr:revisionPtr revIDLastSave="0" documentId="8_{B0FBADB0-3455-4275-B5D3-40D38BB1E322}" xr6:coauthVersionLast="47" xr6:coauthVersionMax="47" xr10:uidLastSave="{00000000-0000-0000-0000-000000000000}"/>
  <bookViews>
    <workbookView xWindow="28680" yWindow="-120" windowWidth="29040" windowHeight="15720" xr2:uid="{156E2D7E-A435-4D67-8E4D-9E51A4E73BCB}"/>
  </bookViews>
  <sheets>
    <sheet name="PPC" sheetId="1" r:id="rId1"/>
    <sheet name="PPC List" sheetId="2" state="hidden" r:id="rId2"/>
  </sheets>
  <definedNames>
    <definedName name="_xlnm.Print_Area" localSheetId="0">PPC!$A$1:$K$151</definedName>
    <definedName name="_xlnm.Print_Titles" localSheetId="0">PPC!$2:$7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B91" i="1"/>
  <c r="B92" i="1"/>
  <c r="B93" i="1"/>
  <c r="B94" i="1"/>
  <c r="B90" i="1"/>
  <c r="G77" i="1" l="1"/>
  <c r="C77" i="1"/>
  <c r="G76" i="1"/>
  <c r="C76" i="1"/>
  <c r="G75" i="1"/>
  <c r="C75" i="1"/>
  <c r="G74" i="1"/>
  <c r="C74" i="1"/>
  <c r="G73" i="1"/>
  <c r="C73" i="1"/>
  <c r="C72" i="1"/>
  <c r="B113" i="1" l="1"/>
  <c r="B112" i="1"/>
  <c r="B114" i="1"/>
  <c r="B115" i="1"/>
  <c r="B111" i="1"/>
  <c r="F52" i="1" l="1"/>
</calcChain>
</file>

<file path=xl/sharedStrings.xml><?xml version="1.0" encoding="utf-8"?>
<sst xmlns="http://schemas.openxmlformats.org/spreadsheetml/2006/main" count="273" uniqueCount="191">
  <si>
    <t>Mississippi Hospital PPC Corrective Action Plan (CAP)</t>
  </si>
  <si>
    <t>General Hospital Provider Data:</t>
  </si>
  <si>
    <t>Hospital Name:</t>
  </si>
  <si>
    <t>Medicaid Provider Number:</t>
  </si>
  <si>
    <t>STATE OF MISSISSIPPI DIVISION OF MEDICAID</t>
  </si>
  <si>
    <t>For the Period:</t>
  </si>
  <si>
    <t>(Report for the Fiscal Year Ended)</t>
  </si>
  <si>
    <t>Attestation Information:</t>
  </si>
  <si>
    <t>Name of Preparer:</t>
  </si>
  <si>
    <t>Title:</t>
  </si>
  <si>
    <t>Phone Number:</t>
  </si>
  <si>
    <t xml:space="preserve">I hereby attest that the Corrective Action Plan for the hospital named above for the period indicated has been reviewed and approved. </t>
  </si>
  <si>
    <t>Hospital CEO or CFO Signature</t>
  </si>
  <si>
    <t>Title</t>
  </si>
  <si>
    <t>Attestation Date</t>
  </si>
  <si>
    <t>CEO or CFO Printed Name</t>
  </si>
  <si>
    <t>CEO or CFO Telephone Number</t>
  </si>
  <si>
    <t>Hospital CEO or CFO E-Mail</t>
  </si>
  <si>
    <t>Select the Top 5 PPCs from the "PPC List" tab of PPC report (additional line available if multiple PPCs in top 5) :</t>
  </si>
  <si>
    <t>PPC#</t>
  </si>
  <si>
    <t>PPC Description</t>
  </si>
  <si>
    <t>PPC Group</t>
  </si>
  <si>
    <t>1)</t>
  </si>
  <si>
    <t>2)</t>
  </si>
  <si>
    <t>3)</t>
  </si>
  <si>
    <t>4)</t>
  </si>
  <si>
    <t>5)</t>
  </si>
  <si>
    <r>
      <t>Potentially Preventable Complication (PPC) Reduction Actions</t>
    </r>
    <r>
      <rPr>
        <b/>
        <sz val="14"/>
        <color theme="1"/>
        <rFont val="Calibri"/>
        <family val="2"/>
        <scheme val="minor"/>
      </rPr>
      <t xml:space="preserve"> </t>
    </r>
    <r>
      <rPr>
        <sz val="12"/>
        <color theme="1"/>
        <rFont val="Calibri"/>
        <family val="2"/>
        <scheme val="minor"/>
      </rPr>
      <t xml:space="preserve">– </t>
    </r>
    <r>
      <rPr>
        <i/>
        <sz val="12"/>
        <color theme="1"/>
        <rFont val="Calibri"/>
        <family val="2"/>
        <scheme val="minor"/>
      </rPr>
      <t xml:space="preserve">Actions taken by hospitals in educating healthcare staff on preventative PPC measures. </t>
    </r>
  </si>
  <si>
    <t>Will the hospital include any attachments, materials, etc. to this CAP?</t>
  </si>
  <si>
    <t>Check One:</t>
  </si>
  <si>
    <t>Yes</t>
  </si>
  <si>
    <t>No</t>
  </si>
  <si>
    <t>If yes, please list the attachment(s) and a brief description:</t>
  </si>
  <si>
    <t xml:space="preserve">What specific steps has your hospital taken/will be taking to reduce the A/E Ratio?  Please explain below and include the following:
1. Detail any S.M.A.R.T. goals and milestones that would apply to PPC reduction. 
</t>
  </si>
  <si>
    <t>Present on Admission (POA)</t>
  </si>
  <si>
    <t>1) Did the report indicate a POA Flag?</t>
  </si>
  <si>
    <t>2) What efforts has the hospital taken to address and improve the POA identification?</t>
  </si>
  <si>
    <t>PPC Root Cause Analysis</t>
  </si>
  <si>
    <t>1) Has the hospital determined any medical record or coding issues related to the identification of PPCs?</t>
  </si>
  <si>
    <t>Top 5 PPCs:</t>
  </si>
  <si>
    <t xml:space="preserve">Provide a Description of the Root Cause or Key Findings related to the PPC. Include Barriers that would prevent improvement in the PPC rate. </t>
  </si>
  <si>
    <t>PPC</t>
  </si>
  <si>
    <t>Description</t>
  </si>
  <si>
    <t>Group</t>
  </si>
  <si>
    <t>01</t>
  </si>
  <si>
    <t>Stroke &amp; Intracranial Hemorrhage</t>
  </si>
  <si>
    <t>Cardiovascular-Respiratory Complications</t>
  </si>
  <si>
    <t>02</t>
  </si>
  <si>
    <t>Extreme CNS Complications</t>
  </si>
  <si>
    <t>Extreme Complications</t>
  </si>
  <si>
    <t>03</t>
  </si>
  <si>
    <t>Acute Pulmonary Edema and Respiratory Failure without Ventilation</t>
  </si>
  <si>
    <t>04</t>
  </si>
  <si>
    <t>Acute Pulmonary Edema and Respiratory Failure with Ventilation</t>
  </si>
  <si>
    <t>05</t>
  </si>
  <si>
    <t>Pneumonia &amp; Other Lung Infections</t>
  </si>
  <si>
    <t>06</t>
  </si>
  <si>
    <t>Aspiration Pneumonia</t>
  </si>
  <si>
    <t>07</t>
  </si>
  <si>
    <t>Pulmonary Embolism</t>
  </si>
  <si>
    <t>08</t>
  </si>
  <si>
    <t>Other Pulmonary Complications</t>
  </si>
  <si>
    <t>09</t>
  </si>
  <si>
    <t>Shock</t>
  </si>
  <si>
    <t>10</t>
  </si>
  <si>
    <t>Congestive Heart Failure</t>
  </si>
  <si>
    <t>11</t>
  </si>
  <si>
    <t>Acute Myocardial Infarction</t>
  </si>
  <si>
    <t>13</t>
  </si>
  <si>
    <t>Other Acute Cardiac Complications</t>
  </si>
  <si>
    <t>14</t>
  </si>
  <si>
    <t>Ventricular Fibrillation/Cardiac Arrest</t>
  </si>
  <si>
    <t>15</t>
  </si>
  <si>
    <t>Peripheral Vascular Complications except Venous Thrombosis</t>
  </si>
  <si>
    <t>16</t>
  </si>
  <si>
    <t>Venous Thrombosis</t>
  </si>
  <si>
    <t>17</t>
  </si>
  <si>
    <t>Major Gastrointestinal Complications without Transfusion</t>
  </si>
  <si>
    <t>Gastrointestinal Complications</t>
  </si>
  <si>
    <t>18</t>
  </si>
  <si>
    <t>Major Gastrointestinal Complications with Transfusion</t>
  </si>
  <si>
    <t>19</t>
  </si>
  <si>
    <t>Major Liver Complications</t>
  </si>
  <si>
    <t>20</t>
  </si>
  <si>
    <t>Other Gastrointestinal Complications</t>
  </si>
  <si>
    <t>23</t>
  </si>
  <si>
    <t>Genitourinary Complications except UTI</t>
  </si>
  <si>
    <t>Other Medical and Surgical Complications</t>
  </si>
  <si>
    <t>25</t>
  </si>
  <si>
    <t>Renal Failure with Dialysis</t>
  </si>
  <si>
    <t>26</t>
  </si>
  <si>
    <t>Diabetic Ketoacidosis &amp; Coma</t>
  </si>
  <si>
    <t>27</t>
  </si>
  <si>
    <t>Post-Hemorrhagic &amp; Other Acute Anemia with Transfusion</t>
  </si>
  <si>
    <t>28</t>
  </si>
  <si>
    <t>In-Hospital Trauma and Fractures</t>
  </si>
  <si>
    <t>29</t>
  </si>
  <si>
    <t>Poisonings except from Anesthesia</t>
  </si>
  <si>
    <t xml:space="preserve">Malfunctions, Reactions, etc. </t>
  </si>
  <si>
    <t>30</t>
  </si>
  <si>
    <t>Poisonings due to Anesthesia</t>
  </si>
  <si>
    <t>31</t>
  </si>
  <si>
    <t>Pressure Ulcer</t>
  </si>
  <si>
    <t>32</t>
  </si>
  <si>
    <t>Transfusion Incompatibility Reaction</t>
  </si>
  <si>
    <t>33</t>
  </si>
  <si>
    <t>Cellulitis</t>
  </si>
  <si>
    <t>Infectious Complications</t>
  </si>
  <si>
    <t>34</t>
  </si>
  <si>
    <t>Other Infections</t>
  </si>
  <si>
    <t>35</t>
  </si>
  <si>
    <t>Septicemia &amp; Severe Infections</t>
  </si>
  <si>
    <t>36</t>
  </si>
  <si>
    <t>Acute Mental Health Changes</t>
  </si>
  <si>
    <t>37</t>
  </si>
  <si>
    <t>Post-Procedural Infection &amp; Deep Wound Disruption without Procedure</t>
  </si>
  <si>
    <t>Perioperative Complications</t>
  </si>
  <si>
    <t>38</t>
  </si>
  <si>
    <t>Post-Procedural Infection &amp; Deep Wound Disruption with Procedure</t>
  </si>
  <si>
    <t>39</t>
  </si>
  <si>
    <t>Reopening Surgical Site</t>
  </si>
  <si>
    <t>40</t>
  </si>
  <si>
    <t>Peri-Operative Hemorrhage &amp; Hematoma without Hemorrhage Control Procedure or I&amp;D Procedure</t>
  </si>
  <si>
    <t>41</t>
  </si>
  <si>
    <t>Peri-Operative Hemorrhage &amp; Hematoma with Hemorrhage Control Procedure or I&amp;D Procedure</t>
  </si>
  <si>
    <t>42</t>
  </si>
  <si>
    <t>Accidental Puncture/Laceration during Invasive Procedure</t>
  </si>
  <si>
    <t>44</t>
  </si>
  <si>
    <t>Other Surgical Complications - Moderate</t>
  </si>
  <si>
    <t>45</t>
  </si>
  <si>
    <t>Post-Procedural Foreign Bodies and Substance Reaction</t>
  </si>
  <si>
    <t>47</t>
  </si>
  <si>
    <t>Encephalopathy</t>
  </si>
  <si>
    <t>48</t>
  </si>
  <si>
    <t>Other Complications of Medical Care</t>
  </si>
  <si>
    <t>49</t>
  </si>
  <si>
    <t>Iatrogenic Pneumothorax</t>
  </si>
  <si>
    <t>50</t>
  </si>
  <si>
    <t>Mechanical Complication of Device, Implant &amp; Graft</t>
  </si>
  <si>
    <t>51</t>
  </si>
  <si>
    <t>Gastrointestinal Ostomy Complications</t>
  </si>
  <si>
    <t>52</t>
  </si>
  <si>
    <t>Infection, Inflammation &amp; Other Complications of Devices, Implants or Grafts except Vascular Infection</t>
  </si>
  <si>
    <t>53</t>
  </si>
  <si>
    <t>Infection, Inflammation and Clotting Complications of Peripheral Vascular Catheters and Infusions</t>
  </si>
  <si>
    <t>54</t>
  </si>
  <si>
    <t>Central Venous Catheter-Related Infection</t>
  </si>
  <si>
    <t>59</t>
  </si>
  <si>
    <t>Medical &amp; Anesthesia Obstetric Complications</t>
  </si>
  <si>
    <t>Obstetrical Complications</t>
  </si>
  <si>
    <t>60</t>
  </si>
  <si>
    <t>Major Puerperal Infection and Other Major Obstetric Complications</t>
  </si>
  <si>
    <t>61</t>
  </si>
  <si>
    <t>Other Complications of Obstetrical Surgical &amp; Perineal Wounds</t>
  </si>
  <si>
    <t>63</t>
  </si>
  <si>
    <t>Post-Procedural Respiratory Failure with Tracheostomy</t>
  </si>
  <si>
    <t>64</t>
  </si>
  <si>
    <t>Other In-Hospital Adverse Events</t>
  </si>
  <si>
    <t>65</t>
  </si>
  <si>
    <t>Urinary Tract Infection</t>
  </si>
  <si>
    <t>66</t>
  </si>
  <si>
    <t>Catheter-Related Urinary Tract Infection</t>
  </si>
  <si>
    <t>JUNE 30, 2026</t>
  </si>
  <si>
    <t>List the Top Five (5) Potentially Preventable Complications (PPCs) (From July 2026 Report)</t>
  </si>
  <si>
    <t>Please upload the completed CAP in Excel and a signed PDF version to the DSH PSR SharePoint site under the QIPP/FY2026 folder.</t>
  </si>
  <si>
    <t xml:space="preserve">Detail any Specific, Measurable, Achievable, Relevant, Time-bound (S.M.A.R.T.)  goals and milestones that would apply to PPC reduction. </t>
  </si>
  <si>
    <t>Describe the staff involved in meeting the goals.</t>
  </si>
  <si>
    <t>Describe the timeline for meeting goals and implementing changes.</t>
  </si>
  <si>
    <t>Describe any expected or already enacted policy changes designed to assist in reaching the goals.</t>
  </si>
  <si>
    <t>Previous CAP Submissions</t>
  </si>
  <si>
    <t>2) Identify the root cause for each of the listed PPCs and provide an explanation of the root cause analysis, any current activities or new actions implemented or planned to address intervention opportunities at this stage, e.g. pre-admission screening for planned admissions to include early discharge planning, medication reconciliations, patient/caregiver education and engagement, and emergency department case management. Attach supporting evidence and any additional activities and/or actions.</t>
  </si>
  <si>
    <t>If yes, list the cycle(s) your hospital has been on a CAP.</t>
  </si>
  <si>
    <t>For each CAP submited, list the results of each action that was taken to reduce the A/E ratio.</t>
  </si>
  <si>
    <t>1) Does the hospital have ongoing engagment with MCOs?</t>
  </si>
  <si>
    <t xml:space="preserve">2) List the MCOs with whom the hospital has engaged. </t>
  </si>
  <si>
    <t>This Corrective Action Plan (CAP) template is a required submission for hospitals participating in the Mississippi Hospital Access Program (MHAP) for the Potentially Preventable Complications (PPC) quality metric. Hospitals with an actual to expected (A/E) ratio above the statewide threshold of 1.00 for Cycle 5 must submit this CAP during the Corrective Action Plan reporting period.</t>
  </si>
  <si>
    <t>Corrective Action Plan (CAP)</t>
  </si>
  <si>
    <t>A:  Hospital’s A/E Ratio from the CAP Determination Report (Cycle 5), based on the July 2026 PPC report.</t>
  </si>
  <si>
    <t>B: Using the A/E Ratio from Item (A), multiply the value by 0.98 to determine the hospital’s required A/E Ratio to demonstrate a 2% improvement. [(A) × 0.98]</t>
  </si>
  <si>
    <t>Has your hospital been placed on a Corrective Action Plan (CAP) at any point within the previous two reporting cycles?</t>
  </si>
  <si>
    <t>For every Corrective Action Plan (CAP) submitted, provide a detailed list of the specific actions your hospital committed to implementing in order to reduce the actual to expected (A/E) ratio.</t>
  </si>
  <si>
    <r>
      <rPr>
        <b/>
        <u/>
        <sz val="14"/>
        <color theme="1"/>
        <rFont val="Calibri"/>
        <family val="2"/>
        <scheme val="minor"/>
      </rPr>
      <t>Prevention and PPC Review</t>
    </r>
    <r>
      <rPr>
        <i/>
        <sz val="12"/>
        <color theme="1"/>
        <rFont val="Calibri"/>
        <family val="2"/>
        <scheme val="minor"/>
      </rPr>
      <t xml:space="preserve"> - Assessments for Medicaid beneficiaries are vital for proactively identifying clinical and social health needs. They enable providers and care teams to create personalized care plans, outline required screenings, and review ongoing health trends to prevent avoidable complications and hospital readmissions.</t>
    </r>
  </si>
  <si>
    <t>1) Does your hospital identify patients at the time of admission who may be at risk for a Potentially Preventable Complication (PPC)?</t>
  </si>
  <si>
    <t>2) Does your hospital conduct a post admission review to identify patients with conditions that may increase the likelihood of developing a PPC?</t>
  </si>
  <si>
    <t>3) Does your hospital routinely review its PPC data to identify potential causes and contributing factors for recurring PPCs?</t>
  </si>
  <si>
    <t>4) Does your hospital have a documented process for conducting clinical reviews of PPCs reported throughout the year, including providing coder and/or provider education based on those findings?</t>
  </si>
  <si>
    <t>5) If you answered “Yes” to any of the questions above, please describe your related policies and procedures. If you answered “No,” please explain the reason and outline any changes your hospital plans to implement as part of this Corrective Action Plan (CAP).</t>
  </si>
  <si>
    <r>
      <rPr>
        <b/>
        <u/>
        <sz val="14"/>
        <color theme="1"/>
        <rFont val="Calibri"/>
        <family val="2"/>
        <scheme val="minor"/>
      </rPr>
      <t>Engagement with MCOs</t>
    </r>
    <r>
      <rPr>
        <i/>
        <sz val="12"/>
        <color theme="1"/>
        <rFont val="Calibri"/>
        <family val="2"/>
        <scheme val="minor"/>
      </rPr>
      <t xml:space="preserve"> - Providers should establish and strengthen partnerships with Managed Care Organizations (MCOs) and community resources to support Medicaid beneficiaries in identifying options for ongoing healthcare needs, care coordination, and referrals for post hospital services.</t>
    </r>
  </si>
  <si>
    <t>3) Please list the areas of improvement related to the hospital’s engagement with MCOs.</t>
  </si>
  <si>
    <t>4) Please list the areas of success related to the hospital’s engagement with MCOs.</t>
  </si>
  <si>
    <t>C: PPC report date that will be used to assess Provider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</si>
</sst>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 ###\-####"/>
    <numFmt numFmtId="165" formatCode="mmmm\ yyyy"/>
  </numFmts>
  <fonts count="32" x14ac:knownFonts="1">
    <font>
      <sz val="11"/>
      <color theme="1"/>
      <name val="Calibri"/>
      <family val="2"/>
      <scheme val="minor"/>
    </font>
    <font>
      <b/>
      <sz val="11"/>
      <color theme="1"/>
      <name val="Calibri"/>
      <family val="2"/>
      <scheme val="minor"/>
    </font>
    <font>
      <b/>
      <sz val="14"/>
      <color theme="1"/>
      <name val="Calibri"/>
      <family val="2"/>
      <scheme val="minor"/>
    </font>
    <font>
      <b/>
      <sz val="18"/>
      <color theme="4" tint="-0.249977111117893"/>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sz val="14"/>
      <name val="Calibri"/>
      <family val="2"/>
      <scheme val="minor"/>
    </font>
    <font>
      <sz val="13"/>
      <color theme="1"/>
      <name val="Calibri"/>
      <family val="2"/>
      <scheme val="minor"/>
    </font>
    <font>
      <sz val="12"/>
      <color theme="8"/>
      <name val="Calibri"/>
      <family val="2"/>
      <scheme val="minor"/>
    </font>
    <font>
      <sz val="14"/>
      <color theme="1"/>
      <name val="Calibri"/>
      <family val="2"/>
      <scheme val="minor"/>
    </font>
    <font>
      <b/>
      <sz val="15"/>
      <color theme="1"/>
      <name val="Calibri"/>
      <family val="2"/>
      <scheme val="minor"/>
    </font>
    <font>
      <sz val="16"/>
      <color theme="1"/>
      <name val="Calibri"/>
      <family val="2"/>
      <scheme val="minor"/>
    </font>
    <font>
      <i/>
      <sz val="11"/>
      <color theme="1"/>
      <name val="Calibri"/>
      <family val="2"/>
      <scheme val="minor"/>
    </font>
    <font>
      <sz val="14"/>
      <color theme="4" tint="0.39997558519241921"/>
      <name val="Calibri"/>
      <family val="2"/>
      <scheme val="minor"/>
    </font>
    <font>
      <b/>
      <i/>
      <sz val="12"/>
      <color theme="1"/>
      <name val="Calibri"/>
      <family val="2"/>
      <scheme val="minor"/>
    </font>
    <font>
      <sz val="12"/>
      <name val="Calibri"/>
      <family val="2"/>
      <scheme val="minor"/>
    </font>
    <font>
      <sz val="11"/>
      <name val="Calibri"/>
      <family val="2"/>
      <scheme val="minor"/>
    </font>
    <font>
      <b/>
      <u/>
      <sz val="14"/>
      <color theme="1"/>
      <name val="Calibri"/>
      <family val="2"/>
      <scheme val="minor"/>
    </font>
    <font>
      <i/>
      <sz val="12"/>
      <color theme="1"/>
      <name val="Calibri"/>
      <family val="2"/>
      <scheme val="minor"/>
    </font>
    <font>
      <b/>
      <u/>
      <sz val="16"/>
      <color theme="1"/>
      <name val="Calibri"/>
      <family val="2"/>
      <scheme val="minor"/>
    </font>
    <font>
      <b/>
      <sz val="16"/>
      <color theme="1"/>
      <name val="Calibri"/>
      <family val="2"/>
      <scheme val="minor"/>
    </font>
    <font>
      <sz val="11"/>
      <color rgb="FFFF0000"/>
      <name val="Calibri"/>
      <family val="2"/>
      <scheme val="minor"/>
    </font>
    <font>
      <sz val="12"/>
      <color rgb="FFFF0000"/>
      <name val="Calibri"/>
      <family val="2"/>
      <scheme val="minor"/>
    </font>
    <font>
      <sz val="11"/>
      <color rgb="FF0070C0"/>
      <name val="Calibri"/>
      <family val="2"/>
      <scheme val="minor"/>
    </font>
    <font>
      <b/>
      <sz val="11"/>
      <color rgb="FF0070C0"/>
      <name val="Calibri"/>
      <family val="2"/>
      <scheme val="minor"/>
    </font>
    <font>
      <sz val="11"/>
      <color theme="9" tint="-0.249977111117893"/>
      <name val="Calibri"/>
      <family val="2"/>
      <scheme val="minor"/>
    </font>
    <font>
      <b/>
      <sz val="10"/>
      <color theme="0"/>
      <name val="Arial"/>
      <family val="2"/>
    </font>
    <font>
      <sz val="10"/>
      <color theme="1"/>
      <name val="Arial"/>
      <family val="2"/>
    </font>
    <font>
      <sz val="11"/>
      <color indexed="12"/>
      <name val="Calibri"/>
      <family val="2"/>
      <scheme val="minor"/>
    </font>
    <font>
      <b/>
      <sz val="10"/>
      <name val="Calibri"/>
      <family val="2"/>
      <scheme val="minor"/>
    </font>
    <font>
      <b/>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55585A"/>
        <bgColor indexed="64"/>
      </patternFill>
    </fill>
  </fills>
  <borders count="29">
    <border>
      <left/>
      <right/>
      <top/>
      <bottom/>
      <diagonal/>
    </border>
    <border>
      <left style="thin">
        <color theme="0"/>
      </left>
      <right/>
      <top style="thin">
        <color theme="0"/>
      </top>
      <bottom/>
      <diagonal/>
    </border>
    <border>
      <left/>
      <right/>
      <top style="thin">
        <color theme="0"/>
      </top>
      <bottom/>
      <diagonal/>
    </border>
    <border>
      <left style="thin">
        <color theme="0"/>
      </left>
      <right/>
      <top/>
      <bottom style="thick">
        <color theme="4" tint="-0.249977111117893"/>
      </bottom>
      <diagonal/>
    </border>
    <border>
      <left/>
      <right/>
      <top/>
      <bottom style="thick">
        <color theme="4" tint="-0.249977111117893"/>
      </bottom>
      <diagonal/>
    </border>
    <border>
      <left style="thin">
        <color theme="0"/>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top/>
      <bottom style="thin">
        <color rgb="FF0000FF"/>
      </bottom>
      <diagonal/>
    </border>
    <border>
      <left/>
      <right/>
      <top/>
      <bottom style="thin">
        <color rgb="FF0000FF"/>
      </bottom>
      <diagonal/>
    </border>
    <border>
      <left/>
      <right/>
      <top/>
      <bottom style="thin">
        <color indexed="12"/>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style="thin">
        <color indexed="64"/>
      </top>
      <bottom style="thin">
        <color indexed="64"/>
      </bottom>
      <diagonal/>
    </border>
  </borders>
  <cellStyleXfs count="1">
    <xf numFmtId="0" fontId="0" fillId="0" borderId="0"/>
  </cellStyleXfs>
  <cellXfs count="180">
    <xf numFmtId="0" fontId="0" fillId="0" borderId="0" xfId="0"/>
    <xf numFmtId="0" fontId="2" fillId="0" borderId="1" xfId="0" applyFont="1" applyBorder="1"/>
    <xf numFmtId="0" fontId="22" fillId="0" borderId="0" xfId="0" applyFont="1"/>
    <xf numFmtId="0" fontId="3" fillId="0" borderId="3" xfId="0" applyFont="1" applyBorder="1"/>
    <xf numFmtId="0" fontId="1" fillId="0" borderId="5" xfId="0" applyFont="1" applyBorder="1"/>
    <xf numFmtId="0" fontId="4" fillId="2" borderId="5" xfId="0" applyFont="1" applyFill="1" applyBorder="1"/>
    <xf numFmtId="0" fontId="5" fillId="0" borderId="5" xfId="0" applyFont="1" applyBorder="1"/>
    <xf numFmtId="0" fontId="6" fillId="0" borderId="5" xfId="0" applyFont="1" applyBorder="1"/>
    <xf numFmtId="0" fontId="8" fillId="0" borderId="5" xfId="0" applyFont="1" applyBorder="1"/>
    <xf numFmtId="0" fontId="9" fillId="0" borderId="0" xfId="0" applyFont="1" applyAlignment="1">
      <alignment horizontal="left"/>
    </xf>
    <xf numFmtId="0" fontId="6" fillId="0" borderId="0" xfId="0" applyFont="1"/>
    <xf numFmtId="0" fontId="8" fillId="0" borderId="5" xfId="0" applyFont="1" applyBorder="1" applyAlignment="1">
      <alignment horizontal="center"/>
    </xf>
    <xf numFmtId="0" fontId="8" fillId="0" borderId="0" xfId="0" applyFont="1" applyAlignment="1">
      <alignment horizontal="center"/>
    </xf>
    <xf numFmtId="49" fontId="11" fillId="0" borderId="0" xfId="0" applyNumberFormat="1" applyFont="1"/>
    <xf numFmtId="0" fontId="12" fillId="0" borderId="0" xfId="0" applyFont="1"/>
    <xf numFmtId="0" fontId="13" fillId="0" borderId="0" xfId="0" applyFont="1"/>
    <xf numFmtId="0" fontId="6" fillId="0" borderId="0" xfId="0" applyFont="1" applyAlignment="1">
      <alignment wrapText="1"/>
    </xf>
    <xf numFmtId="0" fontId="15" fillId="0" borderId="5" xfId="0" applyFont="1" applyBorder="1"/>
    <xf numFmtId="0" fontId="25" fillId="0" borderId="0" xfId="0" applyFont="1"/>
    <xf numFmtId="0" fontId="26" fillId="0" borderId="0" xfId="0" applyFont="1"/>
    <xf numFmtId="0" fontId="24" fillId="0" borderId="0" xfId="0" applyFont="1"/>
    <xf numFmtId="165" fontId="6" fillId="0" borderId="0" xfId="0" applyNumberFormat="1" applyFont="1" applyAlignment="1">
      <alignment horizontal="center"/>
    </xf>
    <xf numFmtId="0" fontId="6" fillId="0" borderId="22"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0" fillId="0" borderId="5" xfId="0" applyFont="1" applyBorder="1" applyAlignment="1">
      <alignment horizontal="center"/>
    </xf>
    <xf numFmtId="0" fontId="21" fillId="0" borderId="0" xfId="0" applyFont="1" applyAlignment="1">
      <alignment horizontal="center"/>
    </xf>
    <xf numFmtId="0" fontId="5" fillId="0" borderId="12" xfId="0" applyFont="1" applyBorder="1" applyAlignment="1">
      <alignment vertical="top" wrapText="1"/>
    </xf>
    <xf numFmtId="0" fontId="5" fillId="0" borderId="15" xfId="0" applyFont="1" applyBorder="1" applyAlignment="1">
      <alignment vertical="top" wrapText="1"/>
    </xf>
    <xf numFmtId="0" fontId="23" fillId="0" borderId="0" xfId="0" applyFont="1" applyAlignment="1">
      <alignment horizontal="left" vertical="center" indent="3"/>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wrapText="1"/>
    </xf>
    <xf numFmtId="49" fontId="28" fillId="0" borderId="0" xfId="0" applyNumberFormat="1" applyFont="1"/>
    <xf numFmtId="0" fontId="28" fillId="0" borderId="0" xfId="0" applyFont="1"/>
    <xf numFmtId="3" fontId="28" fillId="0" borderId="0" xfId="0" applyNumberFormat="1" applyFont="1"/>
    <xf numFmtId="0" fontId="28" fillId="0" borderId="0" xfId="0" applyFont="1" applyAlignment="1">
      <alignment wrapText="1"/>
    </xf>
    <xf numFmtId="49" fontId="28" fillId="0" borderId="17" xfId="0" applyNumberFormat="1" applyFont="1" applyBorder="1"/>
    <xf numFmtId="0" fontId="28" fillId="0" borderId="17" xfId="0" applyFont="1" applyBorder="1"/>
    <xf numFmtId="0" fontId="0" fillId="0" borderId="2" xfId="0" applyBorder="1"/>
    <xf numFmtId="0" fontId="0" fillId="0" borderId="4" xfId="0" applyBorder="1"/>
    <xf numFmtId="0" fontId="0" fillId="0" borderId="5" xfId="0" applyBorder="1"/>
    <xf numFmtId="0" fontId="0" fillId="2" borderId="0" xfId="0" applyFill="1"/>
    <xf numFmtId="0" fontId="0" fillId="0" borderId="0" xfId="0" applyAlignment="1">
      <alignment wrapText="1"/>
    </xf>
    <xf numFmtId="0" fontId="0" fillId="0" borderId="5" xfId="0" applyBorder="1" applyAlignment="1">
      <alignment wrapText="1"/>
    </xf>
    <xf numFmtId="0" fontId="17" fillId="0" borderId="5" xfId="0" applyFont="1" applyBorder="1" applyAlignment="1">
      <alignment horizontal="left"/>
    </xf>
    <xf numFmtId="0" fontId="17" fillId="0" borderId="0" xfId="0" applyFont="1"/>
    <xf numFmtId="0" fontId="17" fillId="0" borderId="0" xfId="0" applyFont="1" applyAlignment="1">
      <alignment horizontal="left"/>
    </xf>
    <xf numFmtId="0" fontId="0" fillId="0" borderId="22" xfId="0" applyBorder="1" applyAlignment="1">
      <alignment horizontal="left" wrapText="1"/>
    </xf>
    <xf numFmtId="49" fontId="30" fillId="0" borderId="23" xfId="0" applyNumberFormat="1" applyFont="1" applyBorder="1" applyAlignment="1">
      <alignment horizontal="center"/>
    </xf>
    <xf numFmtId="0" fontId="0" fillId="0" borderId="16" xfId="0" applyBorder="1"/>
    <xf numFmtId="0" fontId="0" fillId="0" borderId="18" xfId="0" applyBorder="1"/>
    <xf numFmtId="0" fontId="0" fillId="3" borderId="5" xfId="0" applyFill="1" applyBorder="1" applyAlignment="1">
      <alignment horizontal="left"/>
    </xf>
    <xf numFmtId="0" fontId="0" fillId="3" borderId="0" xfId="0" applyFill="1" applyAlignment="1">
      <alignment horizontal="left"/>
    </xf>
    <xf numFmtId="0" fontId="6" fillId="0" borderId="22" xfId="0" applyFont="1" applyBorder="1" applyAlignment="1">
      <alignment horizontal="left" vertical="center" wrapText="1"/>
    </xf>
    <xf numFmtId="0" fontId="6" fillId="0" borderId="22" xfId="0" applyFont="1" applyBorder="1" applyAlignment="1">
      <alignment horizontal="center" vertical="center"/>
    </xf>
    <xf numFmtId="0" fontId="17" fillId="0" borderId="17" xfId="0" applyFont="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16" fillId="0" borderId="22" xfId="0" applyFont="1" applyBorder="1" applyAlignment="1">
      <alignment vertical="center" wrapText="1"/>
    </xf>
    <xf numFmtId="49" fontId="17" fillId="4" borderId="22" xfId="0" applyNumberFormat="1" applyFont="1" applyFill="1" applyBorder="1" applyAlignment="1" applyProtection="1">
      <alignment horizontal="center" vertical="center"/>
      <protection locked="0"/>
    </xf>
    <xf numFmtId="0" fontId="0" fillId="0" borderId="22" xfId="0" applyBorder="1" applyAlignment="1">
      <alignment horizontal="center"/>
    </xf>
    <xf numFmtId="0" fontId="0" fillId="0" borderId="22" xfId="0" applyBorder="1" applyProtection="1">
      <protection locked="0"/>
    </xf>
    <xf numFmtId="49" fontId="31" fillId="0" borderId="22" xfId="0" applyNumberFormat="1" applyFont="1" applyBorder="1" applyAlignment="1">
      <alignment horizontal="center" vertical="center"/>
    </xf>
    <xf numFmtId="0" fontId="0" fillId="0" borderId="22" xfId="0" applyBorder="1" applyAlignment="1">
      <alignment horizontal="center" vertical="center"/>
    </xf>
    <xf numFmtId="0" fontId="0" fillId="0" borderId="22" xfId="0" applyBorder="1"/>
    <xf numFmtId="0" fontId="0" fillId="0" borderId="16" xfId="0" applyBorder="1" applyProtection="1">
      <protection locked="0"/>
    </xf>
    <xf numFmtId="0" fontId="0" fillId="0" borderId="18" xfId="0" applyBorder="1" applyProtection="1">
      <protection locked="0"/>
    </xf>
    <xf numFmtId="0" fontId="4" fillId="0" borderId="5" xfId="0" applyFont="1" applyBorder="1"/>
    <xf numFmtId="0" fontId="16" fillId="0" borderId="22" xfId="0" applyFont="1" applyBorder="1" applyAlignment="1" applyProtection="1">
      <alignment horizontal="left" vertical="top" wrapText="1"/>
      <protection locked="0"/>
    </xf>
    <xf numFmtId="0" fontId="30" fillId="0" borderId="23" xfId="0" applyFont="1" applyBorder="1" applyAlignment="1">
      <alignment horizontal="center"/>
    </xf>
    <xf numFmtId="0" fontId="0" fillId="0" borderId="22" xfId="0" applyBorder="1" applyAlignment="1">
      <alignment horizontal="left" vertical="center" wrapText="1"/>
    </xf>
    <xf numFmtId="0" fontId="1" fillId="0" borderId="6" xfId="0" applyFont="1" applyBorder="1" applyAlignment="1">
      <alignment horizontal="center"/>
    </xf>
    <xf numFmtId="0" fontId="1" fillId="0" borderId="8" xfId="0" applyFont="1" applyBorder="1" applyAlignment="1">
      <alignment horizontal="center"/>
    </xf>
    <xf numFmtId="0" fontId="4" fillId="0" borderId="21"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22" xfId="0" applyFont="1" applyBorder="1" applyAlignment="1">
      <alignment horizontal="left" vertical="top" wrapText="1"/>
    </xf>
    <xf numFmtId="0" fontId="18" fillId="0" borderId="12"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7" fillId="4" borderId="22" xfId="0" applyFont="1" applyFill="1" applyBorder="1" applyAlignment="1" applyProtection="1">
      <alignment horizontal="left" vertical="top"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6" fillId="0" borderId="14"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16" fillId="0" borderId="22" xfId="0" applyFont="1" applyBorder="1" applyAlignment="1">
      <alignment horizontal="left" vertical="top" wrapText="1"/>
    </xf>
    <xf numFmtId="0" fontId="16" fillId="4" borderId="22" xfId="0" applyFont="1" applyFill="1" applyBorder="1" applyAlignment="1" applyProtection="1">
      <alignment horizontal="left" vertical="top" wrapText="1"/>
      <protection locked="0"/>
    </xf>
    <xf numFmtId="0" fontId="19" fillId="0" borderId="12" xfId="0" applyFont="1" applyBorder="1" applyAlignment="1">
      <alignment horizontal="left" vertical="top" wrapText="1"/>
    </xf>
    <xf numFmtId="0" fontId="17" fillId="0" borderId="22" xfId="0" applyFont="1" applyBorder="1" applyAlignment="1">
      <alignment horizontal="left" vertical="center" wrapText="1"/>
    </xf>
    <xf numFmtId="0" fontId="18" fillId="0" borderId="21" xfId="0" applyFont="1" applyBorder="1" applyAlignment="1">
      <alignment horizontal="left" vertical="top" wrapText="1"/>
    </xf>
    <xf numFmtId="0" fontId="18" fillId="0" borderId="13" xfId="0" applyFont="1" applyBorder="1" applyAlignment="1">
      <alignment horizontal="left" vertical="top" wrapText="1"/>
    </xf>
    <xf numFmtId="0" fontId="18" fillId="0" borderId="14" xfId="0" applyFont="1" applyBorder="1" applyAlignment="1">
      <alignment horizontal="left" vertical="top" wrapText="1"/>
    </xf>
    <xf numFmtId="0" fontId="18" fillId="0" borderId="20" xfId="0" applyFont="1" applyBorder="1" applyAlignment="1">
      <alignment horizontal="left" vertical="top" wrapText="1"/>
    </xf>
    <xf numFmtId="0" fontId="18" fillId="0" borderId="17" xfId="0" applyFont="1" applyBorder="1" applyAlignment="1">
      <alignment horizontal="left" vertical="top" wrapText="1"/>
    </xf>
    <xf numFmtId="0" fontId="18" fillId="0" borderId="18" xfId="0" applyFont="1" applyBorder="1" applyAlignment="1">
      <alignment horizontal="left" vertical="top"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6" fillId="4" borderId="6" xfId="0" applyFont="1" applyFill="1" applyBorder="1" applyAlignment="1" applyProtection="1">
      <alignment horizontal="left" vertical="center" wrapText="1"/>
      <protection locked="0"/>
    </xf>
    <xf numFmtId="0" fontId="16" fillId="4" borderId="7" xfId="0" applyFont="1" applyFill="1" applyBorder="1" applyAlignment="1" applyProtection="1">
      <alignment horizontal="left" vertical="center" wrapText="1"/>
      <protection locked="0"/>
    </xf>
    <xf numFmtId="0" fontId="16" fillId="4" borderId="8" xfId="0" applyFont="1" applyFill="1" applyBorder="1" applyAlignment="1" applyProtection="1">
      <alignment horizontal="left" vertical="center" wrapText="1"/>
      <protection locked="0"/>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7" fillId="4" borderId="22" xfId="0" applyFont="1" applyFill="1" applyBorder="1" applyAlignment="1" applyProtection="1">
      <alignment horizontal="left"/>
      <protection locked="0"/>
    </xf>
    <xf numFmtId="49" fontId="7" fillId="4" borderId="22" xfId="0" applyNumberFormat="1" applyFont="1" applyFill="1" applyBorder="1" applyAlignment="1" applyProtection="1">
      <alignment horizontal="left"/>
      <protection locked="0"/>
    </xf>
    <xf numFmtId="0" fontId="10" fillId="0" borderId="5" xfId="0" applyFont="1" applyBorder="1" applyAlignment="1">
      <alignment horizontal="center"/>
    </xf>
    <xf numFmtId="0" fontId="10" fillId="0" borderId="0" xfId="0" applyFont="1" applyAlignment="1">
      <alignment horizontal="center"/>
    </xf>
    <xf numFmtId="0" fontId="14" fillId="4" borderId="22" xfId="0" applyFont="1" applyFill="1" applyBorder="1" applyAlignment="1" applyProtection="1">
      <alignment horizontal="left"/>
      <protection locked="0"/>
    </xf>
    <xf numFmtId="0" fontId="29" fillId="4" borderId="9" xfId="0" applyFont="1" applyFill="1" applyBorder="1" applyAlignment="1" applyProtection="1">
      <alignment horizontal="left" shrinkToFit="1"/>
      <protection locked="0"/>
    </xf>
    <xf numFmtId="0" fontId="29" fillId="4" borderId="10" xfId="0" applyFont="1" applyFill="1" applyBorder="1" applyAlignment="1" applyProtection="1">
      <alignment horizontal="left" shrinkToFit="1"/>
      <protection locked="0"/>
    </xf>
    <xf numFmtId="164" fontId="29" fillId="4" borderId="10" xfId="0" applyNumberFormat="1" applyFont="1" applyFill="1" applyBorder="1" applyAlignment="1" applyProtection="1">
      <alignment horizontal="left" shrinkToFit="1"/>
      <protection locked="0"/>
    </xf>
    <xf numFmtId="2" fontId="16" fillId="4" borderId="6" xfId="0" applyNumberFormat="1" applyFont="1" applyFill="1" applyBorder="1" applyAlignment="1" applyProtection="1">
      <alignment horizontal="center" vertical="center"/>
      <protection locked="0"/>
    </xf>
    <xf numFmtId="2" fontId="16" fillId="4" borderId="7" xfId="0" applyNumberFormat="1" applyFont="1" applyFill="1" applyBorder="1" applyAlignment="1" applyProtection="1">
      <alignment horizontal="center" vertical="center"/>
      <protection locked="0"/>
    </xf>
    <xf numFmtId="2" fontId="16" fillId="4" borderId="8" xfId="0" applyNumberFormat="1" applyFont="1" applyFill="1" applyBorder="1" applyAlignment="1" applyProtection="1">
      <alignment horizontal="center" vertical="center"/>
      <protection locked="0"/>
    </xf>
    <xf numFmtId="164" fontId="7" fillId="4" borderId="22" xfId="0" applyNumberFormat="1" applyFont="1" applyFill="1" applyBorder="1" applyAlignment="1" applyProtection="1">
      <alignment horizontal="left"/>
      <protection locked="0"/>
    </xf>
    <xf numFmtId="0" fontId="15" fillId="0" borderId="5" xfId="0" applyFont="1" applyBorder="1" applyAlignment="1">
      <alignment horizontal="left" vertical="top" wrapText="1"/>
    </xf>
    <xf numFmtId="0" fontId="15" fillId="0" borderId="0" xfId="0" applyFont="1" applyAlignment="1">
      <alignment horizontal="left" vertical="top" wrapText="1"/>
    </xf>
    <xf numFmtId="14" fontId="29" fillId="4" borderId="11" xfId="0" applyNumberFormat="1" applyFont="1" applyFill="1" applyBorder="1" applyAlignment="1" applyProtection="1">
      <alignment horizontal="left" shrinkToFit="1"/>
      <protection locked="0"/>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0" borderId="20" xfId="0" applyBorder="1" applyAlignment="1">
      <alignment horizontal="left" wrapText="1"/>
    </xf>
    <xf numFmtId="0" fontId="5" fillId="0" borderId="2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20"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0" fillId="4" borderId="6" xfId="0" applyFill="1" applyBorder="1" applyAlignment="1" applyProtection="1">
      <alignment horizontal="left"/>
      <protection locked="0"/>
    </xf>
    <xf numFmtId="0" fontId="0" fillId="4" borderId="7" xfId="0" applyFill="1" applyBorder="1" applyAlignment="1" applyProtection="1">
      <alignment horizontal="left"/>
      <protection locked="0"/>
    </xf>
    <xf numFmtId="0" fontId="0" fillId="4" borderId="8" xfId="0" applyFill="1" applyBorder="1" applyAlignment="1" applyProtection="1">
      <alignment horizontal="left"/>
      <protection locked="0"/>
    </xf>
    <xf numFmtId="0" fontId="17" fillId="4" borderId="6" xfId="0" applyFont="1" applyFill="1" applyBorder="1" applyAlignment="1" applyProtection="1">
      <alignment horizontal="left" vertical="center" wrapText="1"/>
      <protection locked="0"/>
    </xf>
    <xf numFmtId="0" fontId="17" fillId="4" borderId="8" xfId="0" applyFont="1" applyFill="1" applyBorder="1" applyAlignment="1" applyProtection="1">
      <alignment horizontal="left" vertical="center" wrapText="1"/>
      <protection locked="0"/>
    </xf>
    <xf numFmtId="0" fontId="0" fillId="4" borderId="6" xfId="0" applyFill="1"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2" fontId="16" fillId="0" borderId="6"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8" xfId="0" applyNumberFormat="1" applyFont="1" applyBorder="1" applyAlignment="1">
      <alignment horizontal="center" vertical="center"/>
    </xf>
    <xf numFmtId="0" fontId="1" fillId="0" borderId="22" xfId="0" applyFont="1" applyBorder="1" applyAlignment="1">
      <alignment horizontal="center"/>
    </xf>
    <xf numFmtId="0" fontId="4" fillId="0" borderId="22" xfId="0" applyFont="1" applyBorder="1" applyAlignment="1">
      <alignment horizontal="left" vertical="top"/>
    </xf>
    <xf numFmtId="165" fontId="6" fillId="0" borderId="6" xfId="0" applyNumberFormat="1" applyFont="1" applyBorder="1" applyAlignment="1">
      <alignment horizontal="center"/>
    </xf>
    <xf numFmtId="165" fontId="6" fillId="0" borderId="7" xfId="0" applyNumberFormat="1" applyFont="1" applyBorder="1" applyAlignment="1">
      <alignment horizontal="center"/>
    </xf>
    <xf numFmtId="165" fontId="6" fillId="0" borderId="8" xfId="0" applyNumberFormat="1" applyFont="1" applyBorder="1" applyAlignment="1">
      <alignment horizontal="center"/>
    </xf>
    <xf numFmtId="0" fontId="6" fillId="0" borderId="0" xfId="0" applyFont="1" applyAlignment="1">
      <alignment horizontal="left" wrapText="1"/>
    </xf>
    <xf numFmtId="0" fontId="6" fillId="0" borderId="16" xfId="0" applyFont="1" applyBorder="1" applyAlignment="1">
      <alignment horizontal="left" wrapText="1"/>
    </xf>
    <xf numFmtId="0" fontId="1" fillId="0" borderId="22" xfId="0" applyFont="1" applyBorder="1" applyAlignment="1">
      <alignment horizontal="left" vertical="center" wrapText="1"/>
    </xf>
    <xf numFmtId="0" fontId="0" fillId="0" borderId="22" xfId="0" applyBorder="1" applyAlignment="1">
      <alignment horizontal="left" vertical="top" wrapText="1"/>
    </xf>
    <xf numFmtId="0" fontId="6" fillId="0" borderId="28" xfId="0" applyFont="1" applyBorder="1" applyAlignment="1">
      <alignment horizontal="left" vertical="top" wrapText="1"/>
    </xf>
    <xf numFmtId="0" fontId="4" fillId="0" borderId="22" xfId="0" applyFont="1" applyBorder="1" applyAlignment="1">
      <alignment horizontal="left" vertical="top" wrapText="1"/>
    </xf>
    <xf numFmtId="0" fontId="17" fillId="4" borderId="6" xfId="0" applyFont="1" applyFill="1" applyBorder="1" applyAlignment="1" applyProtection="1">
      <alignment horizontal="left" vertical="top" wrapText="1"/>
      <protection locked="0"/>
    </xf>
    <xf numFmtId="0" fontId="17" fillId="4" borderId="7"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49" fontId="27" fillId="5" borderId="24" xfId="0" applyNumberFormat="1" applyFont="1" applyFill="1" applyBorder="1"/>
    <xf numFmtId="49" fontId="27" fillId="5" borderId="26" xfId="0" applyNumberFormat="1" applyFont="1" applyFill="1" applyBorder="1"/>
    <xf numFmtId="0" fontId="27" fillId="5" borderId="25" xfId="0" applyFont="1" applyFill="1" applyBorder="1"/>
    <xf numFmtId="0" fontId="27" fillId="5" borderId="27" xfId="0" applyFont="1" applyFill="1" applyBorder="1"/>
  </cellXfs>
  <cellStyles count="1">
    <cellStyle name="Normal" xfId="0" builtinId="0"/>
  </cellStyles>
  <dxfs count="0"/>
  <tableStyles count="1" defaultTableStyle="TableStyleMedium2" defaultPivotStyle="PivotStyleLight16">
    <tableStyle name="Invisible" pivot="0" table="0" count="0" xr9:uid="{FB0A7C8A-96C6-40C9-B90D-45CDF01CA6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8</xdr:col>
      <xdr:colOff>706916</xdr:colOff>
      <xdr:row>0</xdr:row>
      <xdr:rowOff>122169</xdr:rowOff>
    </xdr:from>
    <xdr:to>
      <xdr:col>10</xdr:col>
      <xdr:colOff>493671</xdr:colOff>
      <xdr:row>7</xdr:row>
      <xdr:rowOff>124129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6716" y="122169"/>
          <a:ext cx="1406005" cy="15100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76200</xdr:colOff>
          <xdr:row>104</xdr:row>
          <xdr:rowOff>165100</xdr:rowOff>
        </xdr:from>
        <xdr:to>
          <xdr:col>10</xdr:col>
          <xdr:colOff>323850</xdr:colOff>
          <xdr:row>106</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105</xdr:row>
          <xdr:rowOff>152400</xdr:rowOff>
        </xdr:from>
        <xdr:to>
          <xdr:col>10</xdr:col>
          <xdr:colOff>323850</xdr:colOff>
          <xdr:row>107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120</xdr:row>
          <xdr:rowOff>165100</xdr:rowOff>
        </xdr:from>
        <xdr:to>
          <xdr:col>10</xdr:col>
          <xdr:colOff>323850</xdr:colOff>
          <xdr:row>122</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121</xdr:row>
          <xdr:rowOff>152400</xdr:rowOff>
        </xdr:from>
        <xdr:to>
          <xdr:col>10</xdr:col>
          <xdr:colOff>323850</xdr:colOff>
          <xdr:row>123</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123</xdr:row>
          <xdr:rowOff>184150</xdr:rowOff>
        </xdr:from>
        <xdr:to>
          <xdr:col>10</xdr:col>
          <xdr:colOff>323850</xdr:colOff>
          <xdr:row>125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124</xdr:row>
          <xdr:rowOff>184150</xdr:rowOff>
        </xdr:from>
        <xdr:to>
          <xdr:col>10</xdr:col>
          <xdr:colOff>323850</xdr:colOff>
          <xdr:row>126</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96</xdr:row>
          <xdr:rowOff>165100</xdr:rowOff>
        </xdr:from>
        <xdr:to>
          <xdr:col>10</xdr:col>
          <xdr:colOff>323850</xdr:colOff>
          <xdr:row>98</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97</xdr:row>
          <xdr:rowOff>152400</xdr:rowOff>
        </xdr:from>
        <xdr:to>
          <xdr:col>10</xdr:col>
          <xdr:colOff>323850</xdr:colOff>
          <xdr:row>99</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81</xdr:row>
          <xdr:rowOff>165100</xdr:rowOff>
        </xdr:from>
        <xdr:to>
          <xdr:col>10</xdr:col>
          <xdr:colOff>323850</xdr:colOff>
          <xdr:row>83</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152400</xdr:rowOff>
        </xdr:from>
        <xdr:to>
          <xdr:col>10</xdr:col>
          <xdr:colOff>323850</xdr:colOff>
          <xdr:row>84</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126</xdr:row>
          <xdr:rowOff>184150</xdr:rowOff>
        </xdr:from>
        <xdr:to>
          <xdr:col>10</xdr:col>
          <xdr:colOff>323850</xdr:colOff>
          <xdr:row>128</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127</xdr:row>
          <xdr:rowOff>184150</xdr:rowOff>
        </xdr:from>
        <xdr:to>
          <xdr:col>10</xdr:col>
          <xdr:colOff>323850</xdr:colOff>
          <xdr:row>129</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129</xdr:row>
          <xdr:rowOff>184150</xdr:rowOff>
        </xdr:from>
        <xdr:to>
          <xdr:col>10</xdr:col>
          <xdr:colOff>323850</xdr:colOff>
          <xdr:row>131</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130</xdr:row>
          <xdr:rowOff>184150</xdr:rowOff>
        </xdr:from>
        <xdr:to>
          <xdr:col>10</xdr:col>
          <xdr:colOff>323850</xdr:colOff>
          <xdr:row>132</xdr:row>
          <xdr:rowOff>50800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58</xdr:row>
          <xdr:rowOff>165100</xdr:rowOff>
        </xdr:from>
        <xdr:to>
          <xdr:col>10</xdr:col>
          <xdr:colOff>298450</xdr:colOff>
          <xdr:row>60</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59</xdr:row>
          <xdr:rowOff>165100</xdr:rowOff>
        </xdr:from>
        <xdr:to>
          <xdr:col>10</xdr:col>
          <xdr:colOff>298450</xdr:colOff>
          <xdr:row>61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140</xdr:row>
          <xdr:rowOff>165100</xdr:rowOff>
        </xdr:from>
        <xdr:to>
          <xdr:col>10</xdr:col>
          <xdr:colOff>323850</xdr:colOff>
          <xdr:row>142</xdr:row>
          <xdr:rowOff>31750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141</xdr:row>
          <xdr:rowOff>165100</xdr:rowOff>
        </xdr:from>
        <xdr:to>
          <xdr:col>10</xdr:col>
          <xdr:colOff>285750</xdr:colOff>
          <xdr:row>143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8E83-FAC4-49B9-8900-1BDBDBED9FB6}">
  <sheetPr>
    <pageSetUpPr fitToPage="1"/>
  </sheetPr>
  <dimension ref="A1:Q162"/>
  <sheetViews>
    <sheetView showGridLines="0" tabSelected="1" zoomScale="139" zoomScaleNormal="139" workbookViewId="0">
      <selection activeCell="N11" sqref="N11"/>
    </sheetView>
  </sheetViews>
  <sheetFormatPr defaultRowHeight="14.5" x14ac:dyDescent="0.35"/>
  <cols>
    <col min="1" max="1" width="3.1796875" customWidth="1"/>
    <col min="3" max="6" width="13.453125" customWidth="1"/>
    <col min="7" max="11" width="12.1796875" customWidth="1"/>
    <col min="13" max="14" width="9.1796875" style="2"/>
  </cols>
  <sheetData>
    <row r="1" spans="1:11" ht="18.5" x14ac:dyDescent="0.45">
      <c r="A1" s="1"/>
      <c r="B1" s="39"/>
      <c r="C1" s="39"/>
      <c r="D1" s="39"/>
      <c r="E1" s="39"/>
      <c r="F1" s="39"/>
      <c r="G1" s="39"/>
      <c r="H1" s="39"/>
      <c r="I1" s="39"/>
      <c r="J1" s="39"/>
      <c r="K1" s="39"/>
    </row>
    <row r="2" spans="1:11" ht="24" thickBot="1" x14ac:dyDescent="0.6">
      <c r="A2" s="3" t="s">
        <v>0</v>
      </c>
      <c r="B2" s="40"/>
      <c r="C2" s="40"/>
      <c r="D2" s="40"/>
      <c r="E2" s="40"/>
      <c r="F2" s="40"/>
      <c r="G2" s="40"/>
      <c r="H2" s="40"/>
      <c r="I2" s="40"/>
    </row>
    <row r="3" spans="1:11" ht="15" thickTop="1" x14ac:dyDescent="0.35">
      <c r="A3" s="4"/>
    </row>
    <row r="4" spans="1:11" x14ac:dyDescent="0.35">
      <c r="A4" s="41"/>
    </row>
    <row r="5" spans="1:11" x14ac:dyDescent="0.35">
      <c r="A5" s="41"/>
    </row>
    <row r="6" spans="1:11" x14ac:dyDescent="0.35">
      <c r="A6" s="41"/>
    </row>
    <row r="7" spans="1:11" x14ac:dyDescent="0.35">
      <c r="A7" s="41"/>
    </row>
    <row r="8" spans="1:11" ht="17" x14ac:dyDescent="0.4">
      <c r="A8" s="5" t="s">
        <v>1</v>
      </c>
      <c r="B8" s="42"/>
      <c r="C8" s="42"/>
      <c r="D8" s="42"/>
      <c r="E8" s="42"/>
      <c r="F8" s="42"/>
      <c r="G8" s="42"/>
      <c r="H8" s="42"/>
      <c r="I8" s="42"/>
      <c r="J8" s="42"/>
      <c r="K8" s="42"/>
    </row>
    <row r="9" spans="1:11" ht="15.5" x14ac:dyDescent="0.35">
      <c r="A9" s="6"/>
    </row>
    <row r="10" spans="1:11" ht="18.5" x14ac:dyDescent="0.45">
      <c r="A10" s="7" t="s">
        <v>2</v>
      </c>
      <c r="D10" s="124"/>
      <c r="E10" s="124"/>
      <c r="F10" s="124"/>
      <c r="G10" s="124"/>
      <c r="H10" s="124"/>
      <c r="I10" s="124"/>
      <c r="J10" s="124"/>
    </row>
    <row r="11" spans="1:11" ht="17" x14ac:dyDescent="0.4">
      <c r="A11" s="8"/>
      <c r="D11" s="9"/>
      <c r="E11" s="9"/>
      <c r="F11" s="9"/>
      <c r="G11" s="9"/>
      <c r="H11" s="9"/>
      <c r="I11" s="9"/>
    </row>
    <row r="12" spans="1:11" ht="17" x14ac:dyDescent="0.4">
      <c r="A12" s="8"/>
      <c r="D12" s="10"/>
      <c r="E12" s="10"/>
      <c r="F12" s="10"/>
      <c r="G12" s="10"/>
      <c r="H12" s="10"/>
      <c r="I12" s="10"/>
    </row>
    <row r="13" spans="1:11" ht="18.5" x14ac:dyDescent="0.45">
      <c r="A13" s="7" t="s">
        <v>3</v>
      </c>
      <c r="D13" s="125"/>
      <c r="E13" s="125"/>
      <c r="F13" s="125"/>
      <c r="G13" s="10"/>
      <c r="H13" s="10"/>
      <c r="I13" s="10"/>
    </row>
    <row r="14" spans="1:11" x14ac:dyDescent="0.35">
      <c r="A14" s="41"/>
    </row>
    <row r="15" spans="1:11" x14ac:dyDescent="0.35">
      <c r="A15" s="41"/>
    </row>
    <row r="16" spans="1:11" x14ac:dyDescent="0.35">
      <c r="A16" s="41"/>
    </row>
    <row r="17" spans="1:11" ht="18.5" x14ac:dyDescent="0.45">
      <c r="A17" s="126" t="s">
        <v>4</v>
      </c>
      <c r="B17" s="127"/>
      <c r="C17" s="127"/>
      <c r="D17" s="127"/>
      <c r="E17" s="127"/>
      <c r="F17" s="127"/>
      <c r="G17" s="127"/>
      <c r="H17" s="127"/>
      <c r="I17" s="127"/>
      <c r="J17" s="127"/>
      <c r="K17" s="127"/>
    </row>
    <row r="18" spans="1:11" ht="17" x14ac:dyDescent="0.4">
      <c r="A18" s="11"/>
      <c r="B18" s="12"/>
      <c r="C18" s="12"/>
      <c r="D18" s="12"/>
      <c r="E18" s="12"/>
      <c r="F18" s="12"/>
      <c r="G18" s="12"/>
      <c r="H18" s="12"/>
      <c r="I18" s="12"/>
      <c r="J18" s="12"/>
      <c r="K18" s="12"/>
    </row>
    <row r="19" spans="1:11" x14ac:dyDescent="0.35">
      <c r="A19" s="41"/>
    </row>
    <row r="20" spans="1:11" ht="21" x14ac:dyDescent="0.5">
      <c r="A20" s="7" t="s">
        <v>5</v>
      </c>
      <c r="D20" s="13" t="s">
        <v>162</v>
      </c>
      <c r="E20" s="14"/>
      <c r="F20" s="14"/>
    </row>
    <row r="21" spans="1:11" ht="15.5" x14ac:dyDescent="0.35">
      <c r="A21" s="7"/>
      <c r="D21" s="15" t="s">
        <v>6</v>
      </c>
    </row>
    <row r="22" spans="1:11" ht="15.5" x14ac:dyDescent="0.35">
      <c r="A22" s="7"/>
    </row>
    <row r="23" spans="1:11" ht="17" x14ac:dyDescent="0.4">
      <c r="A23" s="5" t="s">
        <v>7</v>
      </c>
      <c r="B23" s="42"/>
      <c r="C23" s="42"/>
      <c r="D23" s="42"/>
      <c r="E23" s="42"/>
      <c r="F23" s="42"/>
      <c r="G23" s="42"/>
      <c r="H23" s="42"/>
      <c r="I23" s="42"/>
      <c r="J23" s="42"/>
      <c r="K23" s="42"/>
    </row>
    <row r="24" spans="1:11" ht="15.5" x14ac:dyDescent="0.35">
      <c r="A24" s="7"/>
    </row>
    <row r="25" spans="1:11" ht="18.5" x14ac:dyDescent="0.45">
      <c r="A25" s="7" t="s">
        <v>8</v>
      </c>
      <c r="B25" s="10"/>
      <c r="D25" s="124"/>
      <c r="E25" s="128"/>
      <c r="F25" s="128"/>
      <c r="G25" s="128"/>
      <c r="H25" s="128"/>
      <c r="I25" s="128"/>
      <c r="J25" s="128"/>
    </row>
    <row r="26" spans="1:11" ht="15.5" x14ac:dyDescent="0.35">
      <c r="A26" s="7"/>
      <c r="B26" s="10"/>
      <c r="D26" s="10"/>
      <c r="E26" s="10"/>
      <c r="F26" s="10"/>
      <c r="G26" s="10"/>
      <c r="H26" s="10"/>
      <c r="I26" s="10"/>
    </row>
    <row r="27" spans="1:11" ht="18.5" x14ac:dyDescent="0.45">
      <c r="A27" s="7" t="s">
        <v>9</v>
      </c>
      <c r="B27" s="10"/>
      <c r="D27" s="124"/>
      <c r="E27" s="128"/>
      <c r="F27" s="128"/>
      <c r="G27" s="128"/>
      <c r="H27" s="128"/>
      <c r="I27" s="128"/>
      <c r="J27" s="128"/>
    </row>
    <row r="28" spans="1:11" ht="15.5" x14ac:dyDescent="0.35">
      <c r="A28" s="6"/>
      <c r="B28" s="10"/>
      <c r="D28" s="10"/>
      <c r="E28" s="10"/>
      <c r="F28" s="10"/>
      <c r="G28" s="10"/>
      <c r="H28" s="10"/>
      <c r="I28" s="10"/>
    </row>
    <row r="29" spans="1:11" ht="18.5" x14ac:dyDescent="0.45">
      <c r="A29" s="7" t="s">
        <v>10</v>
      </c>
      <c r="B29" s="16"/>
      <c r="C29" s="43"/>
      <c r="D29" s="135"/>
      <c r="E29" s="135"/>
      <c r="F29" s="16"/>
      <c r="G29" s="16"/>
      <c r="H29" s="16"/>
      <c r="I29" s="16"/>
      <c r="J29" s="43"/>
      <c r="K29" s="43"/>
    </row>
    <row r="30" spans="1:11" x14ac:dyDescent="0.35">
      <c r="A30" s="44"/>
      <c r="B30" s="43"/>
      <c r="C30" s="43"/>
      <c r="D30" s="43"/>
      <c r="E30" s="43"/>
      <c r="F30" s="43"/>
      <c r="G30" s="43"/>
      <c r="H30" s="43"/>
      <c r="I30" s="43"/>
      <c r="J30" s="43"/>
      <c r="K30" s="43"/>
    </row>
    <row r="31" spans="1:11" x14ac:dyDescent="0.35">
      <c r="A31" s="44"/>
      <c r="B31" s="43"/>
      <c r="C31" s="43"/>
      <c r="D31" s="43"/>
      <c r="E31" s="43"/>
      <c r="F31" s="43"/>
      <c r="G31" s="43"/>
      <c r="H31" s="43"/>
      <c r="I31" s="43"/>
      <c r="J31" s="43"/>
      <c r="K31" s="43"/>
    </row>
    <row r="32" spans="1:11" x14ac:dyDescent="0.35">
      <c r="A32" s="44"/>
      <c r="B32" s="43"/>
      <c r="C32" s="43"/>
      <c r="D32" s="43"/>
      <c r="E32" s="43"/>
      <c r="F32" s="43"/>
      <c r="G32" s="43"/>
      <c r="H32" s="43"/>
      <c r="I32" s="43"/>
      <c r="J32" s="43"/>
      <c r="K32" s="43"/>
    </row>
    <row r="33" spans="1:11" x14ac:dyDescent="0.35">
      <c r="A33" s="136" t="s">
        <v>11</v>
      </c>
      <c r="B33" s="137"/>
      <c r="C33" s="137"/>
      <c r="D33" s="137"/>
      <c r="E33" s="137"/>
      <c r="F33" s="137"/>
      <c r="G33" s="137"/>
      <c r="H33" s="137"/>
      <c r="I33" s="137"/>
      <c r="J33" s="137"/>
      <c r="K33" s="137"/>
    </row>
    <row r="34" spans="1:11" x14ac:dyDescent="0.35">
      <c r="A34" s="136"/>
      <c r="B34" s="137"/>
      <c r="C34" s="137"/>
      <c r="D34" s="137"/>
      <c r="E34" s="137"/>
      <c r="F34" s="137"/>
      <c r="G34" s="137"/>
      <c r="H34" s="137"/>
      <c r="I34" s="137"/>
      <c r="J34" s="137"/>
      <c r="K34" s="137"/>
    </row>
    <row r="35" spans="1:11" ht="15.5" x14ac:dyDescent="0.35">
      <c r="A35" s="17"/>
      <c r="B35" s="43"/>
      <c r="C35" s="43"/>
      <c r="D35" s="43"/>
      <c r="E35" s="43"/>
      <c r="F35" s="43"/>
      <c r="G35" s="43"/>
      <c r="H35" s="43"/>
      <c r="I35" s="43"/>
      <c r="J35" s="43"/>
      <c r="K35" s="43"/>
    </row>
    <row r="36" spans="1:11" ht="15.5" x14ac:dyDescent="0.35">
      <c r="A36" s="17"/>
      <c r="B36" s="43"/>
      <c r="C36" s="43"/>
      <c r="D36" s="43"/>
      <c r="E36" s="43"/>
      <c r="F36" s="43"/>
      <c r="G36" s="43"/>
      <c r="H36" s="43"/>
      <c r="I36" s="43"/>
      <c r="J36" s="43"/>
      <c r="K36" s="43"/>
    </row>
    <row r="37" spans="1:11" x14ac:dyDescent="0.35">
      <c r="A37" s="41"/>
    </row>
    <row r="38" spans="1:11" x14ac:dyDescent="0.35">
      <c r="A38" s="129"/>
      <c r="B38" s="130"/>
      <c r="C38" s="130"/>
      <c r="E38" s="130"/>
      <c r="F38" s="130"/>
      <c r="G38" s="130"/>
      <c r="I38" s="138"/>
      <c r="J38" s="138"/>
      <c r="K38" s="138"/>
    </row>
    <row r="39" spans="1:11" x14ac:dyDescent="0.35">
      <c r="A39" s="45" t="s">
        <v>12</v>
      </c>
      <c r="E39" s="46" t="s">
        <v>13</v>
      </c>
      <c r="F39" s="46"/>
      <c r="G39" s="46"/>
      <c r="I39" s="47" t="s">
        <v>14</v>
      </c>
    </row>
    <row r="40" spans="1:11" x14ac:dyDescent="0.35">
      <c r="A40" s="41"/>
    </row>
    <row r="41" spans="1:11" x14ac:dyDescent="0.35">
      <c r="A41" s="41"/>
    </row>
    <row r="42" spans="1:11" x14ac:dyDescent="0.35">
      <c r="A42" s="129"/>
      <c r="B42" s="130"/>
      <c r="C42" s="130"/>
      <c r="E42" s="131"/>
      <c r="F42" s="131"/>
      <c r="G42" s="131"/>
      <c r="I42" s="130"/>
      <c r="J42" s="130"/>
      <c r="K42" s="130"/>
    </row>
    <row r="43" spans="1:11" x14ac:dyDescent="0.35">
      <c r="A43" s="45" t="s">
        <v>15</v>
      </c>
      <c r="E43" s="47" t="s">
        <v>16</v>
      </c>
      <c r="F43" s="46"/>
      <c r="G43" s="46"/>
      <c r="I43" s="46" t="s">
        <v>17</v>
      </c>
      <c r="J43" s="46"/>
      <c r="K43" s="46"/>
    </row>
    <row r="44" spans="1:11" x14ac:dyDescent="0.35">
      <c r="A44" s="45"/>
      <c r="E44" s="47"/>
      <c r="F44" s="46"/>
      <c r="G44" s="46"/>
      <c r="I44" s="46"/>
      <c r="J44" s="46"/>
      <c r="K44" s="46"/>
    </row>
    <row r="45" spans="1:11" ht="17" x14ac:dyDescent="0.4">
      <c r="A45" s="67" t="s">
        <v>176</v>
      </c>
    </row>
    <row r="46" spans="1:11" ht="57" customHeight="1" x14ac:dyDescent="0.35">
      <c r="A46" s="101" t="s">
        <v>175</v>
      </c>
      <c r="B46" s="81"/>
      <c r="C46" s="81"/>
      <c r="D46" s="81"/>
      <c r="E46" s="81"/>
      <c r="F46" s="81"/>
      <c r="G46" s="81"/>
      <c r="H46" s="81"/>
      <c r="I46" s="81"/>
      <c r="J46" s="81"/>
      <c r="K46" s="81"/>
    </row>
    <row r="47" spans="1:11" x14ac:dyDescent="0.35">
      <c r="A47" s="41"/>
    </row>
    <row r="48" spans="1:11" x14ac:dyDescent="0.35">
      <c r="A48" s="101" t="s">
        <v>177</v>
      </c>
      <c r="B48" s="81"/>
      <c r="C48" s="81"/>
      <c r="D48" s="81"/>
      <c r="E48" s="81"/>
    </row>
    <row r="49" spans="1:17" ht="15.75" customHeight="1" x14ac:dyDescent="0.35">
      <c r="A49" s="101"/>
      <c r="B49" s="81"/>
      <c r="C49" s="81"/>
      <c r="D49" s="81"/>
      <c r="E49" s="81"/>
      <c r="F49" s="132">
        <v>0</v>
      </c>
      <c r="G49" s="133"/>
      <c r="H49" s="133"/>
      <c r="I49" s="133"/>
      <c r="J49" s="133"/>
      <c r="K49" s="134"/>
    </row>
    <row r="50" spans="1:17" ht="15.5" x14ac:dyDescent="0.35">
      <c r="A50" s="101"/>
      <c r="B50" s="81"/>
      <c r="C50" s="81"/>
      <c r="D50" s="81"/>
      <c r="E50" s="81"/>
      <c r="F50" s="10"/>
      <c r="G50" s="10"/>
      <c r="H50" s="10"/>
      <c r="I50" s="10"/>
      <c r="J50" s="10"/>
      <c r="K50" s="10"/>
    </row>
    <row r="51" spans="1:17" ht="15.5" x14ac:dyDescent="0.35">
      <c r="A51" s="7"/>
      <c r="B51" s="10"/>
      <c r="F51" s="10"/>
      <c r="G51" s="10"/>
      <c r="H51" s="10"/>
      <c r="I51" s="10"/>
      <c r="J51" s="10"/>
      <c r="K51" s="10"/>
    </row>
    <row r="52" spans="1:17" ht="15.5" x14ac:dyDescent="0.35">
      <c r="A52" s="101" t="s">
        <v>178</v>
      </c>
      <c r="B52" s="81"/>
      <c r="C52" s="81"/>
      <c r="D52" s="81"/>
      <c r="E52" s="81"/>
      <c r="F52" s="156">
        <f>F49*0.98</f>
        <v>0</v>
      </c>
      <c r="G52" s="157"/>
      <c r="H52" s="157"/>
      <c r="I52" s="157"/>
      <c r="J52" s="157"/>
      <c r="K52" s="158"/>
      <c r="M52" s="18"/>
      <c r="Q52" s="19"/>
    </row>
    <row r="53" spans="1:17" ht="15.5" x14ac:dyDescent="0.35">
      <c r="A53" s="101"/>
      <c r="B53" s="81"/>
      <c r="C53" s="81"/>
      <c r="D53" s="81"/>
      <c r="E53" s="81"/>
      <c r="F53" s="10"/>
      <c r="G53" s="10"/>
      <c r="H53" s="10"/>
      <c r="I53" s="10"/>
      <c r="J53" s="10"/>
      <c r="K53" s="10"/>
    </row>
    <row r="54" spans="1:17" ht="15.5" x14ac:dyDescent="0.35">
      <c r="A54" s="101"/>
      <c r="B54" s="81"/>
      <c r="C54" s="81"/>
      <c r="D54" s="81"/>
      <c r="E54" s="81"/>
      <c r="F54" s="10"/>
      <c r="G54" s="10"/>
      <c r="H54" s="10"/>
      <c r="I54" s="10"/>
      <c r="J54" s="10"/>
      <c r="K54" s="10"/>
    </row>
    <row r="55" spans="1:17" ht="15.5" x14ac:dyDescent="0.35">
      <c r="A55" s="31"/>
      <c r="B55" s="30"/>
      <c r="C55" s="30"/>
      <c r="D55" s="30"/>
      <c r="E55" s="30"/>
      <c r="F55" s="10"/>
      <c r="G55" s="10"/>
      <c r="H55" s="10"/>
      <c r="I55" s="10"/>
      <c r="J55" s="10"/>
      <c r="K55" s="10"/>
      <c r="M55" s="19"/>
    </row>
    <row r="56" spans="1:17" ht="32.25" customHeight="1" x14ac:dyDescent="0.35">
      <c r="A56" s="164" t="s">
        <v>190</v>
      </c>
      <c r="B56" s="164"/>
      <c r="C56" s="164"/>
      <c r="D56" s="164"/>
      <c r="E56" s="165"/>
      <c r="F56" s="161">
        <v>47119</v>
      </c>
      <c r="G56" s="162"/>
      <c r="H56" s="162"/>
      <c r="I56" s="162"/>
      <c r="J56" s="162"/>
      <c r="K56" s="163"/>
      <c r="M56" s="20"/>
    </row>
    <row r="57" spans="1:17" ht="15.5" x14ac:dyDescent="0.35">
      <c r="A57" s="32"/>
      <c r="B57" s="32"/>
      <c r="C57" s="32"/>
      <c r="D57" s="32"/>
      <c r="E57" s="32"/>
      <c r="F57" s="21"/>
      <c r="G57" s="21"/>
      <c r="H57" s="21"/>
      <c r="I57" s="21"/>
      <c r="J57" s="21"/>
      <c r="K57" s="21"/>
      <c r="M57" s="20"/>
    </row>
    <row r="58" spans="1:17" ht="17" x14ac:dyDescent="0.35">
      <c r="A58" s="169" t="s">
        <v>169</v>
      </c>
      <c r="B58" s="169"/>
      <c r="C58" s="169"/>
      <c r="D58" s="169"/>
      <c r="E58" s="169"/>
      <c r="F58" s="169"/>
      <c r="G58" s="169"/>
      <c r="H58" s="169"/>
      <c r="I58" s="169"/>
      <c r="J58" s="169"/>
      <c r="K58" s="169"/>
      <c r="M58" s="20"/>
    </row>
    <row r="59" spans="1:17" ht="15" customHeight="1" x14ac:dyDescent="0.35">
      <c r="A59" s="167" t="s">
        <v>179</v>
      </c>
      <c r="B59" s="167"/>
      <c r="C59" s="167"/>
      <c r="D59" s="167"/>
      <c r="E59" s="167"/>
      <c r="F59" s="167"/>
      <c r="G59" s="167"/>
      <c r="H59" s="167"/>
      <c r="I59" s="167"/>
      <c r="J59" s="159" t="s">
        <v>29</v>
      </c>
      <c r="K59" s="159"/>
      <c r="M59" s="20"/>
    </row>
    <row r="60" spans="1:17" x14ac:dyDescent="0.35">
      <c r="A60" s="167"/>
      <c r="B60" s="167"/>
      <c r="C60" s="167"/>
      <c r="D60" s="167"/>
      <c r="E60" s="167"/>
      <c r="F60" s="167"/>
      <c r="G60" s="167"/>
      <c r="H60" s="167"/>
      <c r="I60" s="167"/>
      <c r="J60" s="60" t="s">
        <v>30</v>
      </c>
      <c r="K60" s="61"/>
      <c r="M60" s="20"/>
    </row>
    <row r="61" spans="1:17" x14ac:dyDescent="0.35">
      <c r="A61" s="167"/>
      <c r="B61" s="167"/>
      <c r="C61" s="167"/>
      <c r="D61" s="167"/>
      <c r="E61" s="167"/>
      <c r="F61" s="167"/>
      <c r="G61" s="167"/>
      <c r="H61" s="167"/>
      <c r="I61" s="167"/>
      <c r="J61" s="60" t="s">
        <v>31</v>
      </c>
      <c r="K61" s="61"/>
      <c r="M61" s="20"/>
    </row>
    <row r="62" spans="1:17" ht="15" customHeight="1" x14ac:dyDescent="0.35">
      <c r="A62" s="167" t="s">
        <v>171</v>
      </c>
      <c r="B62" s="167"/>
      <c r="C62" s="167"/>
      <c r="D62" s="167"/>
      <c r="E62" s="167"/>
      <c r="F62" s="167"/>
      <c r="G62" s="167"/>
      <c r="H62" s="167"/>
      <c r="I62" s="167"/>
      <c r="J62" s="167"/>
      <c r="K62" s="167"/>
      <c r="M62" s="20"/>
    </row>
    <row r="63" spans="1:17" ht="32.25" customHeight="1" x14ac:dyDescent="0.35">
      <c r="A63" s="90"/>
      <c r="B63" s="90"/>
      <c r="C63" s="90"/>
      <c r="D63" s="90"/>
      <c r="E63" s="90"/>
      <c r="F63" s="90"/>
      <c r="G63" s="90"/>
      <c r="H63" s="90"/>
      <c r="I63" s="90"/>
      <c r="J63" s="90"/>
      <c r="K63" s="90"/>
      <c r="M63" s="20"/>
    </row>
    <row r="64" spans="1:17" ht="34.5" customHeight="1" x14ac:dyDescent="0.35">
      <c r="A64" s="167" t="s">
        <v>180</v>
      </c>
      <c r="B64" s="167"/>
      <c r="C64" s="167"/>
      <c r="D64" s="167"/>
      <c r="E64" s="167"/>
      <c r="F64" s="167"/>
      <c r="G64" s="167"/>
      <c r="H64" s="167"/>
      <c r="I64" s="167"/>
      <c r="J64" s="167"/>
      <c r="K64" s="167"/>
      <c r="M64" s="20"/>
    </row>
    <row r="65" spans="1:17" ht="60" customHeight="1" x14ac:dyDescent="0.35">
      <c r="A65" s="90"/>
      <c r="B65" s="90"/>
      <c r="C65" s="90"/>
      <c r="D65" s="90"/>
      <c r="E65" s="90"/>
      <c r="F65" s="90"/>
      <c r="G65" s="90"/>
      <c r="H65" s="90"/>
      <c r="I65" s="90"/>
      <c r="J65" s="90"/>
      <c r="K65" s="90"/>
      <c r="M65" s="20"/>
    </row>
    <row r="66" spans="1:17" ht="15" customHeight="1" x14ac:dyDescent="0.35">
      <c r="A66" s="167" t="s">
        <v>172</v>
      </c>
      <c r="B66" s="167"/>
      <c r="C66" s="167"/>
      <c r="D66" s="167"/>
      <c r="E66" s="167"/>
      <c r="F66" s="167"/>
      <c r="G66" s="167"/>
      <c r="H66" s="167"/>
      <c r="I66" s="167"/>
      <c r="J66" s="167"/>
      <c r="K66" s="167"/>
      <c r="M66" s="20"/>
    </row>
    <row r="67" spans="1:17" ht="60" customHeight="1" x14ac:dyDescent="0.35">
      <c r="A67" s="90"/>
      <c r="B67" s="90"/>
      <c r="C67" s="90"/>
      <c r="D67" s="90"/>
      <c r="E67" s="90"/>
      <c r="F67" s="90"/>
      <c r="G67" s="90"/>
      <c r="H67" s="90"/>
      <c r="I67" s="90"/>
      <c r="J67" s="90"/>
      <c r="K67" s="90"/>
      <c r="M67" s="20"/>
    </row>
    <row r="68" spans="1:17" x14ac:dyDescent="0.35">
      <c r="A68" s="41"/>
    </row>
    <row r="69" spans="1:17" ht="17" x14ac:dyDescent="0.35">
      <c r="A69" s="73" t="s">
        <v>163</v>
      </c>
      <c r="B69" s="74"/>
      <c r="C69" s="74"/>
      <c r="D69" s="74"/>
      <c r="E69" s="74"/>
      <c r="F69" s="74"/>
      <c r="G69" s="74"/>
      <c r="H69" s="74"/>
      <c r="I69" s="74"/>
      <c r="J69" s="74"/>
      <c r="K69" s="75"/>
    </row>
    <row r="70" spans="1:17" x14ac:dyDescent="0.35">
      <c r="A70" s="142" t="s">
        <v>18</v>
      </c>
      <c r="B70" s="88"/>
      <c r="C70" s="88"/>
      <c r="D70" s="88"/>
      <c r="E70" s="88"/>
      <c r="F70" s="88"/>
      <c r="G70" s="88"/>
      <c r="H70" s="88"/>
      <c r="I70" s="88"/>
      <c r="J70" s="88"/>
      <c r="K70" s="89"/>
      <c r="M70" s="20"/>
    </row>
    <row r="71" spans="1:17" x14ac:dyDescent="0.35">
      <c r="A71" s="48"/>
      <c r="B71" s="49" t="s">
        <v>19</v>
      </c>
      <c r="C71" s="69" t="s">
        <v>20</v>
      </c>
      <c r="D71" s="69"/>
      <c r="E71" s="69"/>
      <c r="F71" s="69"/>
      <c r="G71" s="69" t="s">
        <v>21</v>
      </c>
      <c r="H71" s="69"/>
      <c r="I71" s="69"/>
      <c r="J71" s="69"/>
      <c r="K71" s="69"/>
    </row>
    <row r="72" spans="1:17" ht="35.25" customHeight="1" x14ac:dyDescent="0.35">
      <c r="A72" s="22" t="s">
        <v>22</v>
      </c>
      <c r="B72" s="59"/>
      <c r="C72" s="108" t="str">
        <f>IFERROR(VLOOKUP($B72,'PPC List'!$A$3:$C$57,2,FALSE)," ")</f>
        <v xml:space="preserve"> </v>
      </c>
      <c r="D72" s="108"/>
      <c r="E72" s="108"/>
      <c r="F72" s="108"/>
      <c r="G72" s="70" t="str">
        <f>IFERROR(VLOOKUP($B72,'PPC List'!$A$3:$C$57,3,FALSE)," ")</f>
        <v xml:space="preserve"> </v>
      </c>
      <c r="H72" s="70"/>
      <c r="I72" s="70"/>
      <c r="J72" s="70"/>
      <c r="K72" s="70"/>
    </row>
    <row r="73" spans="1:17" ht="35.25" customHeight="1" x14ac:dyDescent="0.35">
      <c r="A73" s="22" t="s">
        <v>23</v>
      </c>
      <c r="B73" s="59"/>
      <c r="C73" s="108" t="str">
        <f>IFERROR(VLOOKUP($B73,'PPC List'!$A$3:$C$57,2,FALSE)," ")</f>
        <v xml:space="preserve"> </v>
      </c>
      <c r="D73" s="108"/>
      <c r="E73" s="108"/>
      <c r="F73" s="108"/>
      <c r="G73" s="70" t="str">
        <f>IFERROR(VLOOKUP($B73,'PPC List'!$A$3:$C$57,3,FALSE)," ")</f>
        <v xml:space="preserve"> </v>
      </c>
      <c r="H73" s="70"/>
      <c r="I73" s="70"/>
      <c r="J73" s="70"/>
      <c r="K73" s="70"/>
    </row>
    <row r="74" spans="1:17" ht="35.25" customHeight="1" x14ac:dyDescent="0.35">
      <c r="A74" s="22" t="s">
        <v>24</v>
      </c>
      <c r="B74" s="59"/>
      <c r="C74" s="108" t="str">
        <f>IFERROR(VLOOKUP($B74,'PPC List'!$A$3:$C$57,2,FALSE)," ")</f>
        <v xml:space="preserve"> </v>
      </c>
      <c r="D74" s="108"/>
      <c r="E74" s="108"/>
      <c r="F74" s="108"/>
      <c r="G74" s="70" t="str">
        <f>IFERROR(VLOOKUP($B74,'PPC List'!$A$3:$C$57,3,FALSE)," ")</f>
        <v xml:space="preserve"> </v>
      </c>
      <c r="H74" s="70"/>
      <c r="I74" s="70"/>
      <c r="J74" s="70"/>
      <c r="K74" s="70"/>
      <c r="M74" s="20"/>
    </row>
    <row r="75" spans="1:17" ht="35.25" customHeight="1" x14ac:dyDescent="0.35">
      <c r="A75" s="22" t="s">
        <v>25</v>
      </c>
      <c r="B75" s="59"/>
      <c r="C75" s="108" t="str">
        <f>IFERROR(VLOOKUP($B75,'PPC List'!$A$3:$C$57,2,FALSE)," ")</f>
        <v xml:space="preserve"> </v>
      </c>
      <c r="D75" s="108"/>
      <c r="E75" s="108"/>
      <c r="F75" s="108"/>
      <c r="G75" s="70" t="str">
        <f>IFERROR(VLOOKUP($B75,'PPC List'!$A$3:$C$57,3,FALSE)," ")</f>
        <v xml:space="preserve"> </v>
      </c>
      <c r="H75" s="70"/>
      <c r="I75" s="70"/>
      <c r="J75" s="70"/>
      <c r="K75" s="70"/>
      <c r="M75" s="20"/>
      <c r="Q75" s="19"/>
    </row>
    <row r="76" spans="1:17" ht="35.25" customHeight="1" x14ac:dyDescent="0.35">
      <c r="A76" s="22" t="s">
        <v>26</v>
      </c>
      <c r="B76" s="59"/>
      <c r="C76" s="108" t="str">
        <f>IFERROR(VLOOKUP($B76,'PPC List'!$A$3:$C$57,2,FALSE)," ")</f>
        <v xml:space="preserve"> </v>
      </c>
      <c r="D76" s="108"/>
      <c r="E76" s="108"/>
      <c r="F76" s="108"/>
      <c r="G76" s="70" t="str">
        <f>IFERROR(VLOOKUP($B76,'PPC List'!$A$3:$C$57,3,FALSE)," ")</f>
        <v xml:space="preserve"> </v>
      </c>
      <c r="H76" s="70"/>
      <c r="I76" s="70"/>
      <c r="J76" s="70"/>
      <c r="K76" s="70"/>
    </row>
    <row r="77" spans="1:17" ht="35.25" customHeight="1" x14ac:dyDescent="0.35">
      <c r="A77" s="22"/>
      <c r="B77" s="59"/>
      <c r="C77" s="115" t="str">
        <f>IFERROR(VLOOKUP($B77,'PPC List'!$A$3:$C$57,2,FALSE)," ")</f>
        <v xml:space="preserve"> </v>
      </c>
      <c r="D77" s="116"/>
      <c r="E77" s="116"/>
      <c r="F77" s="117"/>
      <c r="G77" s="70" t="str">
        <f>IFERROR(VLOOKUP($B77,'PPC List'!$A$3:$C$57,3,FALSE)," ")</f>
        <v xml:space="preserve"> </v>
      </c>
      <c r="H77" s="70"/>
      <c r="I77" s="70"/>
      <c r="J77" s="70"/>
      <c r="K77" s="70"/>
    </row>
    <row r="78" spans="1:17" x14ac:dyDescent="0.35">
      <c r="A78" s="41"/>
    </row>
    <row r="79" spans="1:17" x14ac:dyDescent="0.35">
      <c r="A79" s="41"/>
    </row>
    <row r="80" spans="1:17" x14ac:dyDescent="0.35">
      <c r="A80" s="109" t="s">
        <v>27</v>
      </c>
      <c r="B80" s="110"/>
      <c r="C80" s="110"/>
      <c r="D80" s="110"/>
      <c r="E80" s="110"/>
      <c r="F80" s="110"/>
      <c r="G80" s="110"/>
      <c r="H80" s="110"/>
      <c r="I80" s="110"/>
      <c r="J80" s="110"/>
      <c r="K80" s="111"/>
    </row>
    <row r="81" spans="1:14" ht="28.5" customHeight="1" x14ac:dyDescent="0.35">
      <c r="A81" s="112"/>
      <c r="B81" s="113"/>
      <c r="C81" s="113"/>
      <c r="D81" s="113"/>
      <c r="E81" s="113"/>
      <c r="F81" s="113"/>
      <c r="G81" s="113"/>
      <c r="H81" s="113"/>
      <c r="I81" s="113"/>
      <c r="J81" s="113"/>
      <c r="K81" s="114"/>
    </row>
    <row r="82" spans="1:14" x14ac:dyDescent="0.35">
      <c r="A82" s="79" t="s">
        <v>28</v>
      </c>
      <c r="B82" s="80"/>
      <c r="C82" s="80"/>
      <c r="D82" s="80"/>
      <c r="E82" s="80"/>
      <c r="F82" s="80"/>
      <c r="G82" s="80"/>
      <c r="H82" s="80"/>
      <c r="I82" s="100"/>
      <c r="J82" s="71" t="s">
        <v>29</v>
      </c>
      <c r="K82" s="72"/>
    </row>
    <row r="83" spans="1:14" x14ac:dyDescent="0.35">
      <c r="A83" s="101"/>
      <c r="B83" s="81"/>
      <c r="C83" s="81"/>
      <c r="D83" s="81"/>
      <c r="E83" s="81"/>
      <c r="F83" s="81"/>
      <c r="G83" s="81"/>
      <c r="H83" s="81"/>
      <c r="I83" s="82"/>
      <c r="J83" s="23" t="s">
        <v>30</v>
      </c>
      <c r="K83" s="50"/>
    </row>
    <row r="84" spans="1:14" x14ac:dyDescent="0.35">
      <c r="A84" s="102"/>
      <c r="B84" s="103"/>
      <c r="C84" s="103"/>
      <c r="D84" s="103"/>
      <c r="E84" s="103"/>
      <c r="F84" s="103"/>
      <c r="G84" s="103"/>
      <c r="H84" s="103"/>
      <c r="I84" s="104"/>
      <c r="J84" s="24" t="s">
        <v>31</v>
      </c>
      <c r="K84" s="51"/>
    </row>
    <row r="85" spans="1:14" ht="15.5" x14ac:dyDescent="0.35">
      <c r="A85" s="79" t="s">
        <v>32</v>
      </c>
      <c r="B85" s="80"/>
      <c r="C85" s="80"/>
      <c r="D85" s="80"/>
      <c r="E85" s="80"/>
      <c r="F85" s="80"/>
      <c r="G85" s="80"/>
      <c r="H85" s="80"/>
      <c r="I85" s="80"/>
      <c r="J85" s="81"/>
      <c r="K85" s="82"/>
    </row>
    <row r="86" spans="1:14" ht="51.75" customHeight="1" x14ac:dyDescent="0.35">
      <c r="A86" s="90"/>
      <c r="B86" s="90"/>
      <c r="C86" s="90"/>
      <c r="D86" s="90"/>
      <c r="E86" s="90"/>
      <c r="F86" s="90"/>
      <c r="G86" s="90"/>
      <c r="H86" s="90"/>
      <c r="I86" s="90"/>
      <c r="J86" s="90"/>
      <c r="K86" s="90"/>
    </row>
    <row r="87" spans="1:14" x14ac:dyDescent="0.35">
      <c r="A87" s="56"/>
      <c r="B87" s="56"/>
      <c r="C87" s="56"/>
      <c r="D87" s="56"/>
      <c r="E87" s="56"/>
      <c r="F87" s="56"/>
      <c r="G87" s="56"/>
      <c r="H87" s="56"/>
      <c r="I87" s="56"/>
      <c r="J87" s="56"/>
      <c r="K87" s="57"/>
    </row>
    <row r="88" spans="1:14" ht="16.5" customHeight="1" x14ac:dyDescent="0.35">
      <c r="A88" s="76" t="s">
        <v>33</v>
      </c>
      <c r="B88" s="77"/>
      <c r="C88" s="77"/>
      <c r="D88" s="77"/>
      <c r="E88" s="77"/>
      <c r="F88" s="77"/>
      <c r="G88" s="77"/>
      <c r="H88" s="77"/>
      <c r="I88" s="77"/>
      <c r="J88" s="77"/>
      <c r="K88" s="78"/>
    </row>
    <row r="89" spans="1:14" ht="63" customHeight="1" x14ac:dyDescent="0.35">
      <c r="A89" s="54"/>
      <c r="B89" s="62" t="s">
        <v>19</v>
      </c>
      <c r="C89" s="173" t="s">
        <v>165</v>
      </c>
      <c r="D89" s="174"/>
      <c r="E89" s="175"/>
      <c r="F89" s="166" t="s">
        <v>166</v>
      </c>
      <c r="G89" s="166"/>
      <c r="H89" s="166" t="s">
        <v>168</v>
      </c>
      <c r="I89" s="166"/>
      <c r="J89" s="166" t="s">
        <v>167</v>
      </c>
      <c r="K89" s="166"/>
    </row>
    <row r="90" spans="1:14" ht="60" customHeight="1" x14ac:dyDescent="0.35">
      <c r="A90" s="55" t="s">
        <v>22</v>
      </c>
      <c r="B90" s="63" t="str">
        <f>IF(ISBLANK(B72),"",B72)</f>
        <v/>
      </c>
      <c r="C90" s="149"/>
      <c r="D90" s="150"/>
      <c r="E90" s="151"/>
      <c r="F90" s="152"/>
      <c r="G90" s="153"/>
      <c r="H90" s="154"/>
      <c r="I90" s="155"/>
      <c r="J90" s="154"/>
      <c r="K90" s="155"/>
    </row>
    <row r="91" spans="1:14" ht="60" customHeight="1" x14ac:dyDescent="0.35">
      <c r="A91" s="55" t="s">
        <v>23</v>
      </c>
      <c r="B91" s="63" t="str">
        <f t="shared" ref="B91:B94" si="0">IF(ISBLANK(B73),"",B73)</f>
        <v/>
      </c>
      <c r="C91" s="149"/>
      <c r="D91" s="150"/>
      <c r="E91" s="151"/>
      <c r="F91" s="152"/>
      <c r="G91" s="153"/>
      <c r="H91" s="154"/>
      <c r="I91" s="155"/>
      <c r="J91" s="154"/>
      <c r="K91" s="155"/>
    </row>
    <row r="92" spans="1:14" ht="60" customHeight="1" x14ac:dyDescent="0.35">
      <c r="A92" s="55" t="s">
        <v>24</v>
      </c>
      <c r="B92" s="63" t="str">
        <f t="shared" si="0"/>
        <v/>
      </c>
      <c r="C92" s="149"/>
      <c r="D92" s="150"/>
      <c r="E92" s="151"/>
      <c r="F92" s="152"/>
      <c r="G92" s="153"/>
      <c r="H92" s="154"/>
      <c r="I92" s="155"/>
      <c r="J92" s="154"/>
      <c r="K92" s="155"/>
    </row>
    <row r="93" spans="1:14" ht="60" customHeight="1" x14ac:dyDescent="0.35">
      <c r="A93" s="55" t="s">
        <v>25</v>
      </c>
      <c r="B93" s="63" t="str">
        <f t="shared" si="0"/>
        <v/>
      </c>
      <c r="C93" s="149"/>
      <c r="D93" s="150"/>
      <c r="E93" s="151"/>
      <c r="F93" s="152"/>
      <c r="G93" s="153"/>
      <c r="H93" s="154"/>
      <c r="I93" s="155"/>
      <c r="J93" s="154"/>
      <c r="K93" s="155"/>
    </row>
    <row r="94" spans="1:14" ht="60" customHeight="1" x14ac:dyDescent="0.35">
      <c r="A94" s="55" t="s">
        <v>26</v>
      </c>
      <c r="B94" s="63" t="str">
        <f t="shared" si="0"/>
        <v/>
      </c>
      <c r="C94" s="149"/>
      <c r="D94" s="150"/>
      <c r="E94" s="151"/>
      <c r="F94" s="152"/>
      <c r="G94" s="153"/>
      <c r="H94" s="154"/>
      <c r="I94" s="155"/>
      <c r="J94" s="154"/>
      <c r="K94" s="155"/>
    </row>
    <row r="95" spans="1:14" ht="16.5" customHeight="1" x14ac:dyDescent="0.35">
      <c r="A95" s="30"/>
      <c r="B95" s="30"/>
      <c r="C95" s="30"/>
      <c r="D95" s="30"/>
      <c r="E95" s="30"/>
      <c r="F95" s="30"/>
      <c r="G95" s="30"/>
      <c r="H95" s="30"/>
      <c r="I95" s="30"/>
      <c r="J95" s="30"/>
      <c r="K95" s="30"/>
    </row>
    <row r="96" spans="1:14" ht="17" x14ac:dyDescent="0.35">
      <c r="A96" s="160" t="s">
        <v>34</v>
      </c>
      <c r="B96" s="160"/>
      <c r="C96" s="160"/>
      <c r="D96" s="160"/>
      <c r="E96" s="160"/>
      <c r="F96" s="160"/>
      <c r="G96" s="160"/>
      <c r="H96" s="160"/>
      <c r="I96" s="160"/>
      <c r="J96" s="160"/>
      <c r="K96" s="160"/>
      <c r="N96" s="19"/>
    </row>
    <row r="97" spans="1:14" x14ac:dyDescent="0.35">
      <c r="A97" s="83" t="s">
        <v>35</v>
      </c>
      <c r="B97" s="83"/>
      <c r="C97" s="83"/>
      <c r="D97" s="83"/>
      <c r="E97" s="83"/>
      <c r="F97" s="83"/>
      <c r="G97" s="83"/>
      <c r="H97" s="83"/>
      <c r="I97" s="83"/>
      <c r="J97" s="159" t="s">
        <v>29</v>
      </c>
      <c r="K97" s="159"/>
    </row>
    <row r="98" spans="1:14" x14ac:dyDescent="0.35">
      <c r="A98" s="83"/>
      <c r="B98" s="83"/>
      <c r="C98" s="83"/>
      <c r="D98" s="83"/>
      <c r="E98" s="83"/>
      <c r="F98" s="83"/>
      <c r="G98" s="83"/>
      <c r="H98" s="83"/>
      <c r="I98" s="83"/>
      <c r="J98" s="60" t="s">
        <v>30</v>
      </c>
      <c r="K98" s="64"/>
    </row>
    <row r="99" spans="1:14" x14ac:dyDescent="0.35">
      <c r="A99" s="83"/>
      <c r="B99" s="83"/>
      <c r="C99" s="83"/>
      <c r="D99" s="83"/>
      <c r="E99" s="83"/>
      <c r="F99" s="83"/>
      <c r="G99" s="83"/>
      <c r="H99" s="83"/>
      <c r="I99" s="83"/>
      <c r="J99" s="60" t="s">
        <v>31</v>
      </c>
      <c r="K99" s="64"/>
    </row>
    <row r="100" spans="1:14" ht="15.5" x14ac:dyDescent="0.35">
      <c r="A100" s="83" t="s">
        <v>36</v>
      </c>
      <c r="B100" s="83"/>
      <c r="C100" s="83"/>
      <c r="D100" s="83"/>
      <c r="E100" s="83"/>
      <c r="F100" s="83"/>
      <c r="G100" s="83"/>
      <c r="H100" s="83"/>
      <c r="I100" s="83"/>
      <c r="J100" s="83"/>
      <c r="K100" s="83"/>
    </row>
    <row r="101" spans="1:14" ht="105.75" customHeight="1" x14ac:dyDescent="0.35">
      <c r="A101" s="170"/>
      <c r="B101" s="171"/>
      <c r="C101" s="171"/>
      <c r="D101" s="171"/>
      <c r="E101" s="171"/>
      <c r="F101" s="171"/>
      <c r="G101" s="171"/>
      <c r="H101" s="171"/>
      <c r="I101" s="171"/>
      <c r="J101" s="171"/>
      <c r="K101" s="172"/>
    </row>
    <row r="102" spans="1:14" ht="21" x14ac:dyDescent="0.5">
      <c r="A102" s="25"/>
      <c r="B102" s="26"/>
      <c r="C102" s="26"/>
      <c r="D102" s="26"/>
      <c r="E102" s="26"/>
      <c r="F102" s="26"/>
      <c r="G102" s="26"/>
      <c r="H102" s="26"/>
      <c r="I102" s="26"/>
      <c r="J102" s="26"/>
      <c r="K102" s="26"/>
    </row>
    <row r="103" spans="1:14" x14ac:dyDescent="0.35">
      <c r="A103" s="84" t="s">
        <v>37</v>
      </c>
      <c r="B103" s="85"/>
      <c r="C103" s="85"/>
      <c r="D103" s="85"/>
      <c r="E103" s="85"/>
      <c r="F103" s="85"/>
      <c r="G103" s="85"/>
      <c r="H103" s="85"/>
      <c r="I103" s="85"/>
      <c r="J103" s="85"/>
      <c r="K103" s="86"/>
      <c r="N103" s="20"/>
    </row>
    <row r="104" spans="1:14" x14ac:dyDescent="0.35">
      <c r="A104" s="87"/>
      <c r="B104" s="88"/>
      <c r="C104" s="88"/>
      <c r="D104" s="88"/>
      <c r="E104" s="88"/>
      <c r="F104" s="88"/>
      <c r="G104" s="88"/>
      <c r="H104" s="88"/>
      <c r="I104" s="88"/>
      <c r="J104" s="88"/>
      <c r="K104" s="89"/>
    </row>
    <row r="105" spans="1:14" ht="15" customHeight="1" x14ac:dyDescent="0.35">
      <c r="A105" s="79" t="s">
        <v>38</v>
      </c>
      <c r="B105" s="80"/>
      <c r="C105" s="80"/>
      <c r="D105" s="80"/>
      <c r="E105" s="80"/>
      <c r="F105" s="80"/>
      <c r="G105" s="80"/>
      <c r="H105" s="80"/>
      <c r="I105" s="100"/>
      <c r="J105" s="71" t="s">
        <v>29</v>
      </c>
      <c r="K105" s="72"/>
    </row>
    <row r="106" spans="1:14" ht="15" customHeight="1" x14ac:dyDescent="0.35">
      <c r="A106" s="101"/>
      <c r="B106" s="81"/>
      <c r="C106" s="81"/>
      <c r="D106" s="81"/>
      <c r="E106" s="81"/>
      <c r="F106" s="81"/>
      <c r="G106" s="81"/>
      <c r="H106" s="81"/>
      <c r="I106" s="82"/>
      <c r="J106" s="23" t="s">
        <v>30</v>
      </c>
      <c r="K106" s="50"/>
    </row>
    <row r="107" spans="1:14" ht="15" customHeight="1" x14ac:dyDescent="0.35">
      <c r="A107" s="102"/>
      <c r="B107" s="103"/>
      <c r="C107" s="103"/>
      <c r="D107" s="103"/>
      <c r="E107" s="103"/>
      <c r="F107" s="103"/>
      <c r="G107" s="103"/>
      <c r="H107" s="103"/>
      <c r="I107" s="104"/>
      <c r="J107" s="24" t="s">
        <v>31</v>
      </c>
      <c r="K107" s="51"/>
    </row>
    <row r="108" spans="1:14" ht="68.25" customHeight="1" x14ac:dyDescent="0.35">
      <c r="A108" s="168" t="s">
        <v>170</v>
      </c>
      <c r="B108" s="77"/>
      <c r="C108" s="77"/>
      <c r="D108" s="77"/>
      <c r="E108" s="77"/>
      <c r="F108" s="77"/>
      <c r="G108" s="77"/>
      <c r="H108" s="77"/>
      <c r="I108" s="77"/>
      <c r="J108" s="77"/>
      <c r="K108" s="78"/>
    </row>
    <row r="109" spans="1:14" ht="15" customHeight="1" x14ac:dyDescent="0.35">
      <c r="A109" s="27"/>
      <c r="B109" s="143" t="s">
        <v>39</v>
      </c>
      <c r="C109" s="144"/>
      <c r="D109" s="145"/>
      <c r="E109" s="143" t="s">
        <v>40</v>
      </c>
      <c r="F109" s="144"/>
      <c r="G109" s="144"/>
      <c r="H109" s="144"/>
      <c r="I109" s="144"/>
      <c r="J109" s="144"/>
      <c r="K109" s="145"/>
    </row>
    <row r="110" spans="1:14" ht="15" customHeight="1" x14ac:dyDescent="0.35">
      <c r="A110" s="28"/>
      <c r="B110" s="146"/>
      <c r="C110" s="147"/>
      <c r="D110" s="148"/>
      <c r="E110" s="146"/>
      <c r="F110" s="147"/>
      <c r="G110" s="147"/>
      <c r="H110" s="147"/>
      <c r="I110" s="147"/>
      <c r="J110" s="147"/>
      <c r="K110" s="148"/>
    </row>
    <row r="111" spans="1:14" ht="60" customHeight="1" x14ac:dyDescent="0.35">
      <c r="A111" s="58" t="s">
        <v>22</v>
      </c>
      <c r="B111" s="121" t="str">
        <f t="shared" ref="B111:B115" si="1">CONCATENATE(B72," ",C72," ",G72)</f>
        <v xml:space="preserve">    </v>
      </c>
      <c r="C111" s="122"/>
      <c r="D111" s="123"/>
      <c r="E111" s="118"/>
      <c r="F111" s="119"/>
      <c r="G111" s="119"/>
      <c r="H111" s="119"/>
      <c r="I111" s="119"/>
      <c r="J111" s="119"/>
      <c r="K111" s="120"/>
    </row>
    <row r="112" spans="1:14" ht="60" customHeight="1" x14ac:dyDescent="0.35">
      <c r="A112" s="58" t="s">
        <v>23</v>
      </c>
      <c r="B112" s="121" t="str">
        <f t="shared" si="1"/>
        <v xml:space="preserve">    </v>
      </c>
      <c r="C112" s="122"/>
      <c r="D112" s="123"/>
      <c r="E112" s="118"/>
      <c r="F112" s="119"/>
      <c r="G112" s="119"/>
      <c r="H112" s="119"/>
      <c r="I112" s="119"/>
      <c r="J112" s="119"/>
      <c r="K112" s="120"/>
    </row>
    <row r="113" spans="1:14" ht="60" customHeight="1" x14ac:dyDescent="0.35">
      <c r="A113" s="58" t="s">
        <v>24</v>
      </c>
      <c r="B113" s="121" t="str">
        <f t="shared" si="1"/>
        <v xml:space="preserve">    </v>
      </c>
      <c r="C113" s="122"/>
      <c r="D113" s="123"/>
      <c r="E113" s="118"/>
      <c r="F113" s="119"/>
      <c r="G113" s="119"/>
      <c r="H113" s="119"/>
      <c r="I113" s="119"/>
      <c r="J113" s="119"/>
      <c r="K113" s="120"/>
    </row>
    <row r="114" spans="1:14" ht="60" customHeight="1" x14ac:dyDescent="0.35">
      <c r="A114" s="58" t="s">
        <v>25</v>
      </c>
      <c r="B114" s="121" t="str">
        <f t="shared" si="1"/>
        <v xml:space="preserve">    </v>
      </c>
      <c r="C114" s="122"/>
      <c r="D114" s="123"/>
      <c r="E114" s="118"/>
      <c r="F114" s="119"/>
      <c r="G114" s="119"/>
      <c r="H114" s="119"/>
      <c r="I114" s="119"/>
      <c r="J114" s="119"/>
      <c r="K114" s="120"/>
      <c r="N114" s="29"/>
    </row>
    <row r="115" spans="1:14" ht="60" customHeight="1" x14ac:dyDescent="0.35">
      <c r="A115" s="58" t="s">
        <v>26</v>
      </c>
      <c r="B115" s="121" t="str">
        <f t="shared" si="1"/>
        <v xml:space="preserve">    </v>
      </c>
      <c r="C115" s="122"/>
      <c r="D115" s="123"/>
      <c r="E115" s="118"/>
      <c r="F115" s="119"/>
      <c r="G115" s="119"/>
      <c r="H115" s="119"/>
      <c r="I115" s="119"/>
      <c r="J115" s="119"/>
      <c r="K115" s="120"/>
    </row>
    <row r="116" spans="1:14" x14ac:dyDescent="0.35">
      <c r="A116" s="52"/>
      <c r="B116" s="53"/>
      <c r="C116" s="53"/>
      <c r="D116" s="53"/>
      <c r="E116" s="53"/>
      <c r="F116" s="53"/>
      <c r="G116" s="53"/>
      <c r="H116" s="53"/>
      <c r="I116" s="53"/>
      <c r="J116" s="53"/>
      <c r="K116" s="53"/>
    </row>
    <row r="117" spans="1:14" x14ac:dyDescent="0.35">
      <c r="A117" s="41"/>
    </row>
    <row r="118" spans="1:14" x14ac:dyDescent="0.35">
      <c r="A118" s="91" t="s">
        <v>181</v>
      </c>
      <c r="B118" s="92"/>
      <c r="C118" s="92"/>
      <c r="D118" s="92"/>
      <c r="E118" s="92"/>
      <c r="F118" s="92"/>
      <c r="G118" s="92"/>
      <c r="H118" s="92"/>
      <c r="I118" s="92"/>
      <c r="J118" s="92"/>
      <c r="K118" s="93"/>
    </row>
    <row r="119" spans="1:14" x14ac:dyDescent="0.35">
      <c r="A119" s="94"/>
      <c r="B119" s="95"/>
      <c r="C119" s="95"/>
      <c r="D119" s="95"/>
      <c r="E119" s="95"/>
      <c r="F119" s="95"/>
      <c r="G119" s="95"/>
      <c r="H119" s="95"/>
      <c r="I119" s="95"/>
      <c r="J119" s="95"/>
      <c r="K119" s="96"/>
    </row>
    <row r="120" spans="1:14" ht="24.75" customHeight="1" x14ac:dyDescent="0.35">
      <c r="A120" s="97"/>
      <c r="B120" s="98"/>
      <c r="C120" s="98"/>
      <c r="D120" s="98"/>
      <c r="E120" s="98"/>
      <c r="F120" s="98"/>
      <c r="G120" s="98"/>
      <c r="H120" s="98"/>
      <c r="I120" s="98"/>
      <c r="J120" s="98"/>
      <c r="K120" s="99"/>
    </row>
    <row r="121" spans="1:14" x14ac:dyDescent="0.35">
      <c r="A121" s="79" t="s">
        <v>182</v>
      </c>
      <c r="B121" s="80"/>
      <c r="C121" s="80"/>
      <c r="D121" s="80"/>
      <c r="E121" s="80"/>
      <c r="F121" s="80"/>
      <c r="G121" s="80"/>
      <c r="H121" s="80"/>
      <c r="I121" s="100"/>
      <c r="J121" s="71" t="s">
        <v>29</v>
      </c>
      <c r="K121" s="72"/>
    </row>
    <row r="122" spans="1:14" x14ac:dyDescent="0.35">
      <c r="A122" s="101"/>
      <c r="B122" s="81"/>
      <c r="C122" s="81"/>
      <c r="D122" s="81"/>
      <c r="E122" s="81"/>
      <c r="F122" s="81"/>
      <c r="G122" s="81"/>
      <c r="H122" s="81"/>
      <c r="I122" s="82"/>
      <c r="J122" s="23" t="s">
        <v>30</v>
      </c>
      <c r="K122" s="50"/>
    </row>
    <row r="123" spans="1:14" x14ac:dyDescent="0.35">
      <c r="A123" s="102"/>
      <c r="B123" s="103"/>
      <c r="C123" s="103"/>
      <c r="D123" s="103"/>
      <c r="E123" s="103"/>
      <c r="F123" s="103"/>
      <c r="G123" s="103"/>
      <c r="H123" s="103"/>
      <c r="I123" s="104"/>
      <c r="J123" s="24" t="s">
        <v>31</v>
      </c>
      <c r="K123" s="51"/>
    </row>
    <row r="124" spans="1:14" x14ac:dyDescent="0.35">
      <c r="A124" s="79" t="s">
        <v>183</v>
      </c>
      <c r="B124" s="80"/>
      <c r="C124" s="80"/>
      <c r="D124" s="80"/>
      <c r="E124" s="80"/>
      <c r="F124" s="80"/>
      <c r="G124" s="80"/>
      <c r="H124" s="80"/>
      <c r="I124" s="80"/>
      <c r="J124" s="71" t="s">
        <v>29</v>
      </c>
      <c r="K124" s="72"/>
    </row>
    <row r="125" spans="1:14" x14ac:dyDescent="0.35">
      <c r="A125" s="101"/>
      <c r="B125" s="81"/>
      <c r="C125" s="81"/>
      <c r="D125" s="81"/>
      <c r="E125" s="81"/>
      <c r="F125" s="81"/>
      <c r="G125" s="81"/>
      <c r="H125" s="81"/>
      <c r="I125" s="81"/>
      <c r="J125" s="23" t="s">
        <v>30</v>
      </c>
      <c r="K125" s="50"/>
    </row>
    <row r="126" spans="1:14" x14ac:dyDescent="0.35">
      <c r="A126" s="101"/>
      <c r="B126" s="81"/>
      <c r="C126" s="81"/>
      <c r="D126" s="81"/>
      <c r="E126" s="81"/>
      <c r="F126" s="81"/>
      <c r="G126" s="81"/>
      <c r="H126" s="81"/>
      <c r="I126" s="81"/>
      <c r="J126" s="23" t="s">
        <v>31</v>
      </c>
      <c r="K126" s="50"/>
    </row>
    <row r="127" spans="1:14" x14ac:dyDescent="0.35">
      <c r="A127" s="79" t="s">
        <v>184</v>
      </c>
      <c r="B127" s="80"/>
      <c r="C127" s="80"/>
      <c r="D127" s="80"/>
      <c r="E127" s="80"/>
      <c r="F127" s="80"/>
      <c r="G127" s="80"/>
      <c r="H127" s="80"/>
      <c r="I127" s="80"/>
      <c r="J127" s="71" t="s">
        <v>29</v>
      </c>
      <c r="K127" s="72"/>
    </row>
    <row r="128" spans="1:14" x14ac:dyDescent="0.35">
      <c r="A128" s="101"/>
      <c r="B128" s="81"/>
      <c r="C128" s="81"/>
      <c r="D128" s="81"/>
      <c r="E128" s="81"/>
      <c r="F128" s="81"/>
      <c r="G128" s="81"/>
      <c r="H128" s="81"/>
      <c r="I128" s="81"/>
      <c r="J128" s="23" t="s">
        <v>30</v>
      </c>
      <c r="K128" s="50"/>
    </row>
    <row r="129" spans="1:11" x14ac:dyDescent="0.35">
      <c r="A129" s="101"/>
      <c r="B129" s="81"/>
      <c r="C129" s="81"/>
      <c r="D129" s="81"/>
      <c r="E129" s="81"/>
      <c r="F129" s="81"/>
      <c r="G129" s="81"/>
      <c r="H129" s="81"/>
      <c r="I129" s="81"/>
      <c r="J129" s="23" t="s">
        <v>31</v>
      </c>
      <c r="K129" s="50"/>
    </row>
    <row r="130" spans="1:11" x14ac:dyDescent="0.35">
      <c r="A130" s="79" t="s">
        <v>185</v>
      </c>
      <c r="B130" s="80"/>
      <c r="C130" s="80"/>
      <c r="D130" s="80"/>
      <c r="E130" s="80"/>
      <c r="F130" s="80"/>
      <c r="G130" s="80"/>
      <c r="H130" s="80"/>
      <c r="I130" s="80"/>
      <c r="J130" s="71" t="s">
        <v>29</v>
      </c>
      <c r="K130" s="72"/>
    </row>
    <row r="131" spans="1:11" x14ac:dyDescent="0.35">
      <c r="A131" s="101"/>
      <c r="B131" s="81"/>
      <c r="C131" s="81"/>
      <c r="D131" s="81"/>
      <c r="E131" s="81"/>
      <c r="F131" s="81"/>
      <c r="G131" s="81"/>
      <c r="H131" s="81"/>
      <c r="I131" s="81"/>
      <c r="J131" s="23" t="s">
        <v>30</v>
      </c>
      <c r="K131" s="50"/>
    </row>
    <row r="132" spans="1:11" x14ac:dyDescent="0.35">
      <c r="A132" s="101"/>
      <c r="B132" s="81"/>
      <c r="C132" s="81"/>
      <c r="D132" s="81"/>
      <c r="E132" s="81"/>
      <c r="F132" s="81"/>
      <c r="G132" s="81"/>
      <c r="H132" s="81"/>
      <c r="I132" s="81"/>
      <c r="J132" s="24" t="s">
        <v>31</v>
      </c>
      <c r="K132" s="51"/>
    </row>
    <row r="133" spans="1:11" x14ac:dyDescent="0.35">
      <c r="A133" s="79" t="s">
        <v>186</v>
      </c>
      <c r="B133" s="80"/>
      <c r="C133" s="80"/>
      <c r="D133" s="80"/>
      <c r="E133" s="80"/>
      <c r="F133" s="80"/>
      <c r="G133" s="80"/>
      <c r="H133" s="80"/>
      <c r="I133" s="80"/>
      <c r="J133" s="81"/>
      <c r="K133" s="82"/>
    </row>
    <row r="134" spans="1:11" ht="20.25" customHeight="1" x14ac:dyDescent="0.35">
      <c r="A134" s="101"/>
      <c r="B134" s="81"/>
      <c r="C134" s="81"/>
      <c r="D134" s="81"/>
      <c r="E134" s="81"/>
      <c r="F134" s="81"/>
      <c r="G134" s="81"/>
      <c r="H134" s="81"/>
      <c r="I134" s="81"/>
      <c r="J134" s="81"/>
      <c r="K134" s="82"/>
    </row>
    <row r="135" spans="1:11" ht="262.5" customHeight="1" x14ac:dyDescent="0.35">
      <c r="A135" s="90"/>
      <c r="B135" s="90"/>
      <c r="C135" s="90"/>
      <c r="D135" s="90"/>
      <c r="E135" s="90"/>
      <c r="F135" s="90"/>
      <c r="G135" s="90"/>
      <c r="H135" s="90"/>
      <c r="I135" s="90"/>
      <c r="J135" s="90"/>
      <c r="K135" s="90"/>
    </row>
    <row r="136" spans="1:11" x14ac:dyDescent="0.35">
      <c r="A136" s="41"/>
    </row>
    <row r="137" spans="1:11" x14ac:dyDescent="0.35">
      <c r="A137" s="107" t="s">
        <v>187</v>
      </c>
      <c r="B137" s="80"/>
      <c r="C137" s="80"/>
      <c r="D137" s="80"/>
      <c r="E137" s="80"/>
      <c r="F137" s="80"/>
      <c r="G137" s="80"/>
      <c r="H137" s="80"/>
      <c r="I137" s="80"/>
      <c r="J137" s="80"/>
      <c r="K137" s="100"/>
    </row>
    <row r="138" spans="1:11" x14ac:dyDescent="0.35">
      <c r="A138" s="101"/>
      <c r="B138" s="81"/>
      <c r="C138" s="81"/>
      <c r="D138" s="81"/>
      <c r="E138" s="81"/>
      <c r="F138" s="81"/>
      <c r="G138" s="81"/>
      <c r="H138" s="81"/>
      <c r="I138" s="81"/>
      <c r="J138" s="81"/>
      <c r="K138" s="82"/>
    </row>
    <row r="139" spans="1:11" x14ac:dyDescent="0.35">
      <c r="A139" s="101"/>
      <c r="B139" s="81"/>
      <c r="C139" s="81"/>
      <c r="D139" s="81"/>
      <c r="E139" s="81"/>
      <c r="F139" s="81"/>
      <c r="G139" s="81"/>
      <c r="H139" s="81"/>
      <c r="I139" s="81"/>
      <c r="J139" s="81"/>
      <c r="K139" s="82"/>
    </row>
    <row r="140" spans="1:11" x14ac:dyDescent="0.35">
      <c r="A140" s="102"/>
      <c r="B140" s="103"/>
      <c r="C140" s="103"/>
      <c r="D140" s="103"/>
      <c r="E140" s="103"/>
      <c r="F140" s="103"/>
      <c r="G140" s="103"/>
      <c r="H140" s="103"/>
      <c r="I140" s="103"/>
      <c r="J140" s="103"/>
      <c r="K140" s="104"/>
    </row>
    <row r="141" spans="1:11" x14ac:dyDescent="0.35">
      <c r="A141" s="79" t="s">
        <v>173</v>
      </c>
      <c r="B141" s="80"/>
      <c r="C141" s="80"/>
      <c r="D141" s="80"/>
      <c r="E141" s="80"/>
      <c r="F141" s="80"/>
      <c r="G141" s="80"/>
      <c r="H141" s="80"/>
      <c r="I141" s="80"/>
      <c r="J141" s="71" t="s">
        <v>29</v>
      </c>
      <c r="K141" s="72"/>
    </row>
    <row r="142" spans="1:11" x14ac:dyDescent="0.35">
      <c r="A142" s="101"/>
      <c r="B142" s="81"/>
      <c r="C142" s="81"/>
      <c r="D142" s="81"/>
      <c r="E142" s="81"/>
      <c r="F142" s="81"/>
      <c r="G142" s="81"/>
      <c r="H142" s="81"/>
      <c r="I142" s="81"/>
      <c r="J142" s="23" t="s">
        <v>30</v>
      </c>
      <c r="K142" s="65"/>
    </row>
    <row r="143" spans="1:11" x14ac:dyDescent="0.35">
      <c r="A143" s="102"/>
      <c r="B143" s="103"/>
      <c r="C143" s="103"/>
      <c r="D143" s="103"/>
      <c r="E143" s="103"/>
      <c r="F143" s="103"/>
      <c r="G143" s="103"/>
      <c r="H143" s="103"/>
      <c r="I143" s="103"/>
      <c r="J143" s="24" t="s">
        <v>31</v>
      </c>
      <c r="K143" s="66"/>
    </row>
    <row r="144" spans="1:11" ht="15.5" x14ac:dyDescent="0.35">
      <c r="A144" s="105" t="s">
        <v>174</v>
      </c>
      <c r="B144" s="105"/>
      <c r="C144" s="105"/>
      <c r="D144" s="105"/>
      <c r="E144" s="105"/>
      <c r="F144" s="105"/>
      <c r="G144" s="105"/>
      <c r="H144" s="105"/>
      <c r="I144" s="105"/>
      <c r="J144" s="105"/>
      <c r="K144" s="105"/>
    </row>
    <row r="145" spans="1:11" ht="75" customHeight="1" x14ac:dyDescent="0.35">
      <c r="A145" s="106"/>
      <c r="B145" s="106"/>
      <c r="C145" s="106"/>
      <c r="D145" s="106"/>
      <c r="E145" s="106"/>
      <c r="F145" s="106"/>
      <c r="G145" s="106"/>
      <c r="H145" s="106"/>
      <c r="I145" s="106"/>
      <c r="J145" s="106"/>
      <c r="K145" s="106"/>
    </row>
    <row r="146" spans="1:11" ht="15.5" x14ac:dyDescent="0.35">
      <c r="A146" s="105" t="s">
        <v>188</v>
      </c>
      <c r="B146" s="105"/>
      <c r="C146" s="105"/>
      <c r="D146" s="105"/>
      <c r="E146" s="105"/>
      <c r="F146" s="105"/>
      <c r="G146" s="105"/>
      <c r="H146" s="105"/>
      <c r="I146" s="105"/>
      <c r="J146" s="105"/>
      <c r="K146" s="105"/>
    </row>
    <row r="147" spans="1:11" ht="75" customHeight="1" x14ac:dyDescent="0.35">
      <c r="A147" s="106"/>
      <c r="B147" s="106"/>
      <c r="C147" s="106"/>
      <c r="D147" s="106"/>
      <c r="E147" s="106"/>
      <c r="F147" s="106"/>
      <c r="G147" s="106"/>
      <c r="H147" s="106"/>
      <c r="I147" s="106"/>
      <c r="J147" s="106"/>
      <c r="K147" s="106"/>
    </row>
    <row r="148" spans="1:11" ht="15.5" x14ac:dyDescent="0.35">
      <c r="A148" s="68" t="s">
        <v>189</v>
      </c>
      <c r="B148" s="68"/>
      <c r="C148" s="68"/>
      <c r="D148" s="68"/>
      <c r="E148" s="68"/>
      <c r="F148" s="68"/>
      <c r="G148" s="68"/>
      <c r="H148" s="68"/>
      <c r="I148" s="68"/>
      <c r="J148" s="68"/>
      <c r="K148" s="68"/>
    </row>
    <row r="149" spans="1:11" ht="75" customHeight="1" x14ac:dyDescent="0.35">
      <c r="A149" s="106"/>
      <c r="B149" s="106"/>
      <c r="C149" s="106"/>
      <c r="D149" s="106"/>
      <c r="E149" s="106"/>
      <c r="F149" s="106"/>
      <c r="G149" s="106"/>
      <c r="H149" s="106"/>
      <c r="I149" s="106"/>
      <c r="J149" s="106"/>
      <c r="K149" s="106"/>
    </row>
    <row r="151" spans="1:11" x14ac:dyDescent="0.35">
      <c r="A151" s="139" t="s">
        <v>164</v>
      </c>
      <c r="B151" s="140"/>
      <c r="C151" s="140"/>
      <c r="D151" s="140"/>
      <c r="E151" s="140"/>
      <c r="F151" s="140"/>
      <c r="G151" s="140"/>
      <c r="H151" s="140"/>
      <c r="I151" s="140"/>
      <c r="J151" s="140"/>
      <c r="K151" s="141"/>
    </row>
    <row r="152" spans="1:11" x14ac:dyDescent="0.35">
      <c r="A152" s="41"/>
    </row>
    <row r="153" spans="1:11" x14ac:dyDescent="0.35">
      <c r="A153" s="41"/>
    </row>
    <row r="154" spans="1:11" x14ac:dyDescent="0.35">
      <c r="A154" s="41"/>
    </row>
    <row r="155" spans="1:11" x14ac:dyDescent="0.35">
      <c r="A155" s="41"/>
    </row>
    <row r="156" spans="1:11" x14ac:dyDescent="0.35">
      <c r="A156" s="41"/>
    </row>
    <row r="157" spans="1:11" x14ac:dyDescent="0.35">
      <c r="A157" s="41"/>
    </row>
    <row r="158" spans="1:11" x14ac:dyDescent="0.35">
      <c r="A158" s="41"/>
    </row>
    <row r="159" spans="1:11" x14ac:dyDescent="0.35">
      <c r="A159" s="41"/>
    </row>
    <row r="160" spans="1:11" x14ac:dyDescent="0.35">
      <c r="A160" s="41"/>
    </row>
    <row r="161" spans="1:1" x14ac:dyDescent="0.35">
      <c r="A161" s="41"/>
    </row>
    <row r="162" spans="1:1" x14ac:dyDescent="0.35">
      <c r="A162" s="41"/>
    </row>
  </sheetData>
  <sheetProtection algorithmName="SHA-512" hashValue="HeFZwPDLcm5VejwLJ1tCHORJFopwbWdCxRwEtJxl5o14pyOHrotMFGxnq5wPh2ujh92KHaPd1HiA1jGIhJCt9Q==" saltValue="bVdL+b6VftOVtnNO32FKHw==" spinCount="100000" sheet="1" objects="1" scenarios="1"/>
  <mergeCells count="117">
    <mergeCell ref="A66:K66"/>
    <mergeCell ref="A67:K67"/>
    <mergeCell ref="A108:K108"/>
    <mergeCell ref="A58:K58"/>
    <mergeCell ref="A59:I61"/>
    <mergeCell ref="J59:K59"/>
    <mergeCell ref="A62:K62"/>
    <mergeCell ref="A63:K63"/>
    <mergeCell ref="C94:E94"/>
    <mergeCell ref="F94:G94"/>
    <mergeCell ref="A101:K101"/>
    <mergeCell ref="H89:I89"/>
    <mergeCell ref="C89:E89"/>
    <mergeCell ref="C72:F72"/>
    <mergeCell ref="A52:E54"/>
    <mergeCell ref="F52:K52"/>
    <mergeCell ref="A97:I99"/>
    <mergeCell ref="J97:K97"/>
    <mergeCell ref="A96:K96"/>
    <mergeCell ref="F56:K56"/>
    <mergeCell ref="A56:E56"/>
    <mergeCell ref="A82:I84"/>
    <mergeCell ref="J82:K82"/>
    <mergeCell ref="J90:K90"/>
    <mergeCell ref="J91:K91"/>
    <mergeCell ref="J92:K92"/>
    <mergeCell ref="J93:K93"/>
    <mergeCell ref="J94:K94"/>
    <mergeCell ref="J89:K89"/>
    <mergeCell ref="F89:G89"/>
    <mergeCell ref="H90:I90"/>
    <mergeCell ref="H91:I91"/>
    <mergeCell ref="H92:I92"/>
    <mergeCell ref="H93:I93"/>
    <mergeCell ref="C90:E90"/>
    <mergeCell ref="F90:G90"/>
    <mergeCell ref="A64:K64"/>
    <mergeCell ref="A65:K65"/>
    <mergeCell ref="A151:K151"/>
    <mergeCell ref="G75:K75"/>
    <mergeCell ref="G76:K76"/>
    <mergeCell ref="G77:K77"/>
    <mergeCell ref="A70:K70"/>
    <mergeCell ref="C76:F76"/>
    <mergeCell ref="B109:D110"/>
    <mergeCell ref="E109:K110"/>
    <mergeCell ref="A105:I107"/>
    <mergeCell ref="C91:E91"/>
    <mergeCell ref="F91:G91"/>
    <mergeCell ref="C92:E92"/>
    <mergeCell ref="F92:G92"/>
    <mergeCell ref="C93:E93"/>
    <mergeCell ref="F93:G93"/>
    <mergeCell ref="H94:I94"/>
    <mergeCell ref="A149:K149"/>
    <mergeCell ref="E111:K111"/>
    <mergeCell ref="E112:K112"/>
    <mergeCell ref="E113:K113"/>
    <mergeCell ref="B111:D111"/>
    <mergeCell ref="B112:D112"/>
    <mergeCell ref="B113:D113"/>
    <mergeCell ref="J124:K124"/>
    <mergeCell ref="D10:J10"/>
    <mergeCell ref="D13:F13"/>
    <mergeCell ref="A17:K17"/>
    <mergeCell ref="D25:J25"/>
    <mergeCell ref="D27:J27"/>
    <mergeCell ref="A42:C42"/>
    <mergeCell ref="E42:G42"/>
    <mergeCell ref="I42:K42"/>
    <mergeCell ref="F49:K49"/>
    <mergeCell ref="A48:E50"/>
    <mergeCell ref="A46:K46"/>
    <mergeCell ref="D29:E29"/>
    <mergeCell ref="A33:K34"/>
    <mergeCell ref="A38:C38"/>
    <mergeCell ref="E38:G38"/>
    <mergeCell ref="I38:K38"/>
    <mergeCell ref="A127:I129"/>
    <mergeCell ref="J127:K127"/>
    <mergeCell ref="A130:I132"/>
    <mergeCell ref="J130:K130"/>
    <mergeCell ref="A135:K135"/>
    <mergeCell ref="A137:K140"/>
    <mergeCell ref="C73:F73"/>
    <mergeCell ref="C74:F74"/>
    <mergeCell ref="C75:F75"/>
    <mergeCell ref="A80:K81"/>
    <mergeCell ref="C77:F77"/>
    <mergeCell ref="E114:K114"/>
    <mergeCell ref="E115:K115"/>
    <mergeCell ref="B114:D114"/>
    <mergeCell ref="B115:D115"/>
    <mergeCell ref="A148:K148"/>
    <mergeCell ref="C71:F71"/>
    <mergeCell ref="G72:K72"/>
    <mergeCell ref="G71:K71"/>
    <mergeCell ref="G73:K73"/>
    <mergeCell ref="G74:K74"/>
    <mergeCell ref="J105:K105"/>
    <mergeCell ref="A69:K69"/>
    <mergeCell ref="A88:K88"/>
    <mergeCell ref="A85:K85"/>
    <mergeCell ref="A100:K100"/>
    <mergeCell ref="A103:K104"/>
    <mergeCell ref="A86:K86"/>
    <mergeCell ref="A118:K120"/>
    <mergeCell ref="A121:I123"/>
    <mergeCell ref="J121:K121"/>
    <mergeCell ref="A141:I143"/>
    <mergeCell ref="J141:K141"/>
    <mergeCell ref="A144:K144"/>
    <mergeCell ref="A145:K145"/>
    <mergeCell ref="A146:K146"/>
    <mergeCell ref="A147:K147"/>
    <mergeCell ref="A133:K134"/>
    <mergeCell ref="A124:I126"/>
  </mergeCells>
  <pageMargins left="0.7" right="0.7" top="0.75" bottom="0.75" header="0.3" footer="0.3"/>
  <pageSetup scale="71" fitToHeight="0" orientation="portrait" r:id="rId1"/>
  <rowBreaks count="4" manualBreakCount="4">
    <brk id="46" max="10" man="1"/>
    <brk id="87" max="10" man="1"/>
    <brk id="102" max="10" man="1"/>
    <brk id="115" max="10" man="1"/>
  </rowBreaks>
  <ignoredErrors>
    <ignoredError sqref="B1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76200</xdr:colOff>
                    <xdr:row>104</xdr:row>
                    <xdr:rowOff>165100</xdr:rowOff>
                  </from>
                  <to>
                    <xdr:col>10</xdr:col>
                    <xdr:colOff>323850</xdr:colOff>
                    <xdr:row>106</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76200</xdr:colOff>
                    <xdr:row>105</xdr:row>
                    <xdr:rowOff>152400</xdr:rowOff>
                  </from>
                  <to>
                    <xdr:col>10</xdr:col>
                    <xdr:colOff>323850</xdr:colOff>
                    <xdr:row>107</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10</xdr:col>
                    <xdr:colOff>76200</xdr:colOff>
                    <xdr:row>120</xdr:row>
                    <xdr:rowOff>165100</xdr:rowOff>
                  </from>
                  <to>
                    <xdr:col>10</xdr:col>
                    <xdr:colOff>323850</xdr:colOff>
                    <xdr:row>122</xdr:row>
                    <xdr:rowOff>31750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10</xdr:col>
                    <xdr:colOff>76200</xdr:colOff>
                    <xdr:row>121</xdr:row>
                    <xdr:rowOff>152400</xdr:rowOff>
                  </from>
                  <to>
                    <xdr:col>10</xdr:col>
                    <xdr:colOff>323850</xdr:colOff>
                    <xdr:row>123</xdr:row>
                    <xdr:rowOff>31750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76200</xdr:colOff>
                    <xdr:row>123</xdr:row>
                    <xdr:rowOff>184150</xdr:rowOff>
                  </from>
                  <to>
                    <xdr:col>10</xdr:col>
                    <xdr:colOff>323850</xdr:colOff>
                    <xdr:row>125</xdr:row>
                    <xdr:rowOff>50800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10</xdr:col>
                    <xdr:colOff>76200</xdr:colOff>
                    <xdr:row>124</xdr:row>
                    <xdr:rowOff>184150</xdr:rowOff>
                  </from>
                  <to>
                    <xdr:col>10</xdr:col>
                    <xdr:colOff>323850</xdr:colOff>
                    <xdr:row>126</xdr:row>
                    <xdr:rowOff>50800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10</xdr:col>
                    <xdr:colOff>76200</xdr:colOff>
                    <xdr:row>96</xdr:row>
                    <xdr:rowOff>165100</xdr:rowOff>
                  </from>
                  <to>
                    <xdr:col>10</xdr:col>
                    <xdr:colOff>323850</xdr:colOff>
                    <xdr:row>98</xdr:row>
                    <xdr:rowOff>12700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76200</xdr:colOff>
                    <xdr:row>97</xdr:row>
                    <xdr:rowOff>152400</xdr:rowOff>
                  </from>
                  <to>
                    <xdr:col>10</xdr:col>
                    <xdr:colOff>323850</xdr:colOff>
                    <xdr:row>99</xdr:row>
                    <xdr:rowOff>12700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10</xdr:col>
                    <xdr:colOff>76200</xdr:colOff>
                    <xdr:row>81</xdr:row>
                    <xdr:rowOff>165100</xdr:rowOff>
                  </from>
                  <to>
                    <xdr:col>10</xdr:col>
                    <xdr:colOff>323850</xdr:colOff>
                    <xdr:row>83</xdr:row>
                    <xdr:rowOff>31750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10</xdr:col>
                    <xdr:colOff>76200</xdr:colOff>
                    <xdr:row>82</xdr:row>
                    <xdr:rowOff>152400</xdr:rowOff>
                  </from>
                  <to>
                    <xdr:col>10</xdr:col>
                    <xdr:colOff>323850</xdr:colOff>
                    <xdr:row>84</xdr:row>
                    <xdr:rowOff>19050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10</xdr:col>
                    <xdr:colOff>76200</xdr:colOff>
                    <xdr:row>126</xdr:row>
                    <xdr:rowOff>184150</xdr:rowOff>
                  </from>
                  <to>
                    <xdr:col>10</xdr:col>
                    <xdr:colOff>323850</xdr:colOff>
                    <xdr:row>128</xdr:row>
                    <xdr:rowOff>50800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10</xdr:col>
                    <xdr:colOff>76200</xdr:colOff>
                    <xdr:row>127</xdr:row>
                    <xdr:rowOff>184150</xdr:rowOff>
                  </from>
                  <to>
                    <xdr:col>10</xdr:col>
                    <xdr:colOff>323850</xdr:colOff>
                    <xdr:row>129</xdr:row>
                    <xdr:rowOff>50800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10</xdr:col>
                    <xdr:colOff>76200</xdr:colOff>
                    <xdr:row>129</xdr:row>
                    <xdr:rowOff>184150</xdr:rowOff>
                  </from>
                  <to>
                    <xdr:col>10</xdr:col>
                    <xdr:colOff>323850</xdr:colOff>
                    <xdr:row>131</xdr:row>
                    <xdr:rowOff>50800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10</xdr:col>
                    <xdr:colOff>76200</xdr:colOff>
                    <xdr:row>130</xdr:row>
                    <xdr:rowOff>184150</xdr:rowOff>
                  </from>
                  <to>
                    <xdr:col>10</xdr:col>
                    <xdr:colOff>323850</xdr:colOff>
                    <xdr:row>132</xdr:row>
                    <xdr:rowOff>50800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10</xdr:col>
                    <xdr:colOff>50800</xdr:colOff>
                    <xdr:row>58</xdr:row>
                    <xdr:rowOff>165100</xdr:rowOff>
                  </from>
                  <to>
                    <xdr:col>10</xdr:col>
                    <xdr:colOff>298450</xdr:colOff>
                    <xdr:row>60</xdr:row>
                    <xdr:rowOff>31750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10</xdr:col>
                    <xdr:colOff>50800</xdr:colOff>
                    <xdr:row>59</xdr:row>
                    <xdr:rowOff>165100</xdr:rowOff>
                  </from>
                  <to>
                    <xdr:col>10</xdr:col>
                    <xdr:colOff>298450</xdr:colOff>
                    <xdr:row>61</xdr:row>
                    <xdr:rowOff>38100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10</xdr:col>
                    <xdr:colOff>76200</xdr:colOff>
                    <xdr:row>140</xdr:row>
                    <xdr:rowOff>165100</xdr:rowOff>
                  </from>
                  <to>
                    <xdr:col>10</xdr:col>
                    <xdr:colOff>323850</xdr:colOff>
                    <xdr:row>142</xdr:row>
                    <xdr:rowOff>31750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10</xdr:col>
                    <xdr:colOff>76200</xdr:colOff>
                    <xdr:row>141</xdr:row>
                    <xdr:rowOff>165100</xdr:rowOff>
                  </from>
                  <to>
                    <xdr:col>10</xdr:col>
                    <xdr:colOff>285750</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4A1D65-2269-499F-9AB1-AE9BAD41DF44}">
          <x14:formula1>
            <xm:f>'PPC List'!$A$3:$A$57</xm:f>
          </x14:formula1>
          <xm:sqref>B72:B77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BAEA-1C18-4685-B231-566291502686}">
  <sheetPr>
    <pageSetUpPr fitToPage="1"/>
  </sheetPr>
  <dimension ref="A1:C57"/>
  <sheetViews>
    <sheetView workbookViewId="0">
      <pane xSplit="1" ySplit="2" topLeftCell="B27" activePane="bottomRight" state="frozen"/>
      <selection pane="topRight" activeCell="B1" sqref="B1"/>
      <selection pane="bottomLeft" activeCell="A3" sqref="A3"/>
      <selection pane="bottomRight" activeCell="B3" sqref="B3"/>
    </sheetView>
  </sheetViews>
  <sheetFormatPr defaultRowHeight="14.5" x14ac:dyDescent="0.35"/>
  <cols>
    <col min="1" max="1" width="8.7265625" customWidth="1"/>
    <col min="2" max="2" width="56.26953125" customWidth="1"/>
    <col min="3" max="3" width="41.81640625" customWidth="1"/>
  </cols>
  <sheetData>
    <row r="1" spans="1:3" x14ac:dyDescent="0.35">
      <c r="A1" s="176" t="s">
        <v>41</v>
      </c>
      <c r="B1" s="178" t="s">
        <v>42</v>
      </c>
      <c r="C1" s="178" t="s">
        <v>43</v>
      </c>
    </row>
    <row r="2" spans="1:3" x14ac:dyDescent="0.35">
      <c r="A2" s="177"/>
      <c r="B2" s="179"/>
      <c r="C2" s="179"/>
    </row>
    <row r="3" spans="1:3" x14ac:dyDescent="0.35">
      <c r="A3" s="33" t="s">
        <v>44</v>
      </c>
      <c r="B3" s="34" t="s">
        <v>45</v>
      </c>
      <c r="C3" s="35" t="s">
        <v>46</v>
      </c>
    </row>
    <row r="4" spans="1:3" x14ac:dyDescent="0.35">
      <c r="A4" s="33" t="s">
        <v>47</v>
      </c>
      <c r="B4" s="34" t="s">
        <v>48</v>
      </c>
      <c r="C4" s="35" t="s">
        <v>49</v>
      </c>
    </row>
    <row r="5" spans="1:3" x14ac:dyDescent="0.35">
      <c r="A5" s="33" t="s">
        <v>50</v>
      </c>
      <c r="B5" s="34" t="s">
        <v>51</v>
      </c>
      <c r="C5" s="34" t="s">
        <v>46</v>
      </c>
    </row>
    <row r="6" spans="1:3" x14ac:dyDescent="0.35">
      <c r="A6" s="33" t="s">
        <v>52</v>
      </c>
      <c r="B6" s="34" t="s">
        <v>53</v>
      </c>
      <c r="C6" s="35" t="s">
        <v>49</v>
      </c>
    </row>
    <row r="7" spans="1:3" x14ac:dyDescent="0.35">
      <c r="A7" s="33" t="s">
        <v>54</v>
      </c>
      <c r="B7" s="34" t="s">
        <v>55</v>
      </c>
      <c r="C7" s="35" t="s">
        <v>46</v>
      </c>
    </row>
    <row r="8" spans="1:3" x14ac:dyDescent="0.35">
      <c r="A8" s="33" t="s">
        <v>56</v>
      </c>
      <c r="B8" s="34" t="s">
        <v>57</v>
      </c>
      <c r="C8" s="35" t="s">
        <v>46</v>
      </c>
    </row>
    <row r="9" spans="1:3" x14ac:dyDescent="0.35">
      <c r="A9" s="33" t="s">
        <v>58</v>
      </c>
      <c r="B9" s="34" t="s">
        <v>59</v>
      </c>
      <c r="C9" s="34" t="s">
        <v>46</v>
      </c>
    </row>
    <row r="10" spans="1:3" x14ac:dyDescent="0.35">
      <c r="A10" s="33" t="s">
        <v>60</v>
      </c>
      <c r="B10" s="34" t="s">
        <v>61</v>
      </c>
      <c r="C10" s="35" t="s">
        <v>46</v>
      </c>
    </row>
    <row r="11" spans="1:3" x14ac:dyDescent="0.35">
      <c r="A11" s="33" t="s">
        <v>62</v>
      </c>
      <c r="B11" s="34" t="s">
        <v>63</v>
      </c>
      <c r="C11" s="34" t="s">
        <v>49</v>
      </c>
    </row>
    <row r="12" spans="1:3" x14ac:dyDescent="0.35">
      <c r="A12" s="33" t="s">
        <v>64</v>
      </c>
      <c r="B12" s="34" t="s">
        <v>65</v>
      </c>
      <c r="C12" s="34" t="s">
        <v>46</v>
      </c>
    </row>
    <row r="13" spans="1:3" x14ac:dyDescent="0.35">
      <c r="A13" s="33" t="s">
        <v>66</v>
      </c>
      <c r="B13" s="34" t="s">
        <v>67</v>
      </c>
      <c r="C13" s="35" t="s">
        <v>46</v>
      </c>
    </row>
    <row r="14" spans="1:3" x14ac:dyDescent="0.35">
      <c r="A14" s="33" t="s">
        <v>68</v>
      </c>
      <c r="B14" s="34" t="s">
        <v>69</v>
      </c>
      <c r="C14" s="34" t="s">
        <v>46</v>
      </c>
    </row>
    <row r="15" spans="1:3" x14ac:dyDescent="0.35">
      <c r="A15" s="33" t="s">
        <v>70</v>
      </c>
      <c r="B15" s="34" t="s">
        <v>71</v>
      </c>
      <c r="C15" s="34" t="s">
        <v>49</v>
      </c>
    </row>
    <row r="16" spans="1:3" x14ac:dyDescent="0.35">
      <c r="A16" s="33" t="s">
        <v>72</v>
      </c>
      <c r="B16" s="34" t="s">
        <v>73</v>
      </c>
      <c r="C16" s="34" t="s">
        <v>46</v>
      </c>
    </row>
    <row r="17" spans="1:3" x14ac:dyDescent="0.35">
      <c r="A17" s="33" t="s">
        <v>74</v>
      </c>
      <c r="B17" s="34" t="s">
        <v>75</v>
      </c>
      <c r="C17" s="34" t="s">
        <v>46</v>
      </c>
    </row>
    <row r="18" spans="1:3" x14ac:dyDescent="0.35">
      <c r="A18" s="33" t="s">
        <v>76</v>
      </c>
      <c r="B18" s="34" t="s">
        <v>77</v>
      </c>
      <c r="C18" s="34" t="s">
        <v>78</v>
      </c>
    </row>
    <row r="19" spans="1:3" x14ac:dyDescent="0.35">
      <c r="A19" s="33" t="s">
        <v>79</v>
      </c>
      <c r="B19" s="34" t="s">
        <v>80</v>
      </c>
      <c r="C19" s="34" t="s">
        <v>78</v>
      </c>
    </row>
    <row r="20" spans="1:3" x14ac:dyDescent="0.35">
      <c r="A20" s="33" t="s">
        <v>81</v>
      </c>
      <c r="B20" s="34" t="s">
        <v>82</v>
      </c>
      <c r="C20" s="34" t="s">
        <v>78</v>
      </c>
    </row>
    <row r="21" spans="1:3" x14ac:dyDescent="0.35">
      <c r="A21" s="33" t="s">
        <v>83</v>
      </c>
      <c r="B21" s="34" t="s">
        <v>84</v>
      </c>
      <c r="C21" s="34" t="s">
        <v>78</v>
      </c>
    </row>
    <row r="22" spans="1:3" x14ac:dyDescent="0.35">
      <c r="A22" s="33" t="s">
        <v>85</v>
      </c>
      <c r="B22" s="34" t="s">
        <v>86</v>
      </c>
      <c r="C22" s="34" t="s">
        <v>87</v>
      </c>
    </row>
    <row r="23" spans="1:3" x14ac:dyDescent="0.35">
      <c r="A23" s="33" t="s">
        <v>88</v>
      </c>
      <c r="B23" s="34" t="s">
        <v>89</v>
      </c>
      <c r="C23" s="34" t="s">
        <v>49</v>
      </c>
    </row>
    <row r="24" spans="1:3" x14ac:dyDescent="0.35">
      <c r="A24" s="33" t="s">
        <v>90</v>
      </c>
      <c r="B24" s="34" t="s">
        <v>91</v>
      </c>
      <c r="C24" s="34" t="s">
        <v>87</v>
      </c>
    </row>
    <row r="25" spans="1:3" x14ac:dyDescent="0.35">
      <c r="A25" s="33" t="s">
        <v>92</v>
      </c>
      <c r="B25" s="34" t="s">
        <v>93</v>
      </c>
      <c r="C25" s="34" t="s">
        <v>87</v>
      </c>
    </row>
    <row r="26" spans="1:3" x14ac:dyDescent="0.35">
      <c r="A26" s="33" t="s">
        <v>94</v>
      </c>
      <c r="B26" s="34" t="s">
        <v>95</v>
      </c>
      <c r="C26" s="34" t="s">
        <v>87</v>
      </c>
    </row>
    <row r="27" spans="1:3" x14ac:dyDescent="0.35">
      <c r="A27" s="33" t="s">
        <v>96</v>
      </c>
      <c r="B27" s="34" t="s">
        <v>97</v>
      </c>
      <c r="C27" s="34" t="s">
        <v>98</v>
      </c>
    </row>
    <row r="28" spans="1:3" x14ac:dyDescent="0.35">
      <c r="A28" s="33" t="s">
        <v>99</v>
      </c>
      <c r="B28" s="34" t="s">
        <v>100</v>
      </c>
      <c r="C28" s="34" t="s">
        <v>98</v>
      </c>
    </row>
    <row r="29" spans="1:3" x14ac:dyDescent="0.35">
      <c r="A29" s="33" t="s">
        <v>101</v>
      </c>
      <c r="B29" s="34" t="s">
        <v>102</v>
      </c>
      <c r="C29" s="34" t="s">
        <v>87</v>
      </c>
    </row>
    <row r="30" spans="1:3" x14ac:dyDescent="0.35">
      <c r="A30" s="33" t="s">
        <v>103</v>
      </c>
      <c r="B30" s="34" t="s">
        <v>104</v>
      </c>
      <c r="C30" s="34" t="s">
        <v>98</v>
      </c>
    </row>
    <row r="31" spans="1:3" x14ac:dyDescent="0.35">
      <c r="A31" s="33" t="s">
        <v>105</v>
      </c>
      <c r="B31" s="34" t="s">
        <v>106</v>
      </c>
      <c r="C31" s="34" t="s">
        <v>107</v>
      </c>
    </row>
    <row r="32" spans="1:3" x14ac:dyDescent="0.35">
      <c r="A32" s="33" t="s">
        <v>108</v>
      </c>
      <c r="B32" s="34" t="s">
        <v>109</v>
      </c>
      <c r="C32" s="34" t="s">
        <v>107</v>
      </c>
    </row>
    <row r="33" spans="1:3" x14ac:dyDescent="0.35">
      <c r="A33" s="33" t="s">
        <v>110</v>
      </c>
      <c r="B33" s="34" t="s">
        <v>111</v>
      </c>
      <c r="C33" s="34" t="s">
        <v>107</v>
      </c>
    </row>
    <row r="34" spans="1:3" x14ac:dyDescent="0.35">
      <c r="A34" s="33" t="s">
        <v>112</v>
      </c>
      <c r="B34" s="34" t="s">
        <v>113</v>
      </c>
      <c r="C34" s="35" t="s">
        <v>87</v>
      </c>
    </row>
    <row r="35" spans="1:3" x14ac:dyDescent="0.35">
      <c r="A35" s="33" t="s">
        <v>114</v>
      </c>
      <c r="B35" s="34" t="s">
        <v>115</v>
      </c>
      <c r="C35" s="34" t="s">
        <v>116</v>
      </c>
    </row>
    <row r="36" spans="1:3" x14ac:dyDescent="0.35">
      <c r="A36" s="33" t="s">
        <v>117</v>
      </c>
      <c r="B36" s="34" t="s">
        <v>118</v>
      </c>
      <c r="C36" s="34" t="s">
        <v>116</v>
      </c>
    </row>
    <row r="37" spans="1:3" x14ac:dyDescent="0.35">
      <c r="A37" s="33" t="s">
        <v>119</v>
      </c>
      <c r="B37" s="34" t="s">
        <v>120</v>
      </c>
      <c r="C37" s="34" t="s">
        <v>116</v>
      </c>
    </row>
    <row r="38" spans="1:3" ht="26" x14ac:dyDescent="0.35">
      <c r="A38" s="33" t="s">
        <v>121</v>
      </c>
      <c r="B38" s="36" t="s">
        <v>122</v>
      </c>
      <c r="C38" s="34" t="s">
        <v>116</v>
      </c>
    </row>
    <row r="39" spans="1:3" ht="26" x14ac:dyDescent="0.35">
      <c r="A39" s="33" t="s">
        <v>123</v>
      </c>
      <c r="B39" s="36" t="s">
        <v>124</v>
      </c>
      <c r="C39" s="34" t="s">
        <v>116</v>
      </c>
    </row>
    <row r="40" spans="1:3" x14ac:dyDescent="0.35">
      <c r="A40" s="33" t="s">
        <v>125</v>
      </c>
      <c r="B40" s="34" t="s">
        <v>126</v>
      </c>
      <c r="C40" s="34" t="s">
        <v>116</v>
      </c>
    </row>
    <row r="41" spans="1:3" x14ac:dyDescent="0.35">
      <c r="A41" s="33" t="s">
        <v>127</v>
      </c>
      <c r="B41" s="34" t="s">
        <v>128</v>
      </c>
      <c r="C41" s="34" t="s">
        <v>87</v>
      </c>
    </row>
    <row r="42" spans="1:3" x14ac:dyDescent="0.35">
      <c r="A42" s="33" t="s">
        <v>129</v>
      </c>
      <c r="B42" s="34" t="s">
        <v>130</v>
      </c>
      <c r="C42" s="34" t="s">
        <v>116</v>
      </c>
    </row>
    <row r="43" spans="1:3" x14ac:dyDescent="0.35">
      <c r="A43" s="33" t="s">
        <v>131</v>
      </c>
      <c r="B43" s="34" t="s">
        <v>132</v>
      </c>
      <c r="C43" s="34" t="s">
        <v>87</v>
      </c>
    </row>
    <row r="44" spans="1:3" x14ac:dyDescent="0.35">
      <c r="A44" s="33" t="s">
        <v>133</v>
      </c>
      <c r="B44" s="34" t="s">
        <v>134</v>
      </c>
      <c r="C44" s="34" t="s">
        <v>87</v>
      </c>
    </row>
    <row r="45" spans="1:3" x14ac:dyDescent="0.35">
      <c r="A45" s="33" t="s">
        <v>135</v>
      </c>
      <c r="B45" s="34" t="s">
        <v>136</v>
      </c>
      <c r="C45" s="34" t="s">
        <v>98</v>
      </c>
    </row>
    <row r="46" spans="1:3" x14ac:dyDescent="0.35">
      <c r="A46" s="33" t="s">
        <v>137</v>
      </c>
      <c r="B46" s="34" t="s">
        <v>138</v>
      </c>
      <c r="C46" s="34" t="s">
        <v>98</v>
      </c>
    </row>
    <row r="47" spans="1:3" x14ac:dyDescent="0.35">
      <c r="A47" s="33" t="s">
        <v>139</v>
      </c>
      <c r="B47" s="34" t="s">
        <v>140</v>
      </c>
      <c r="C47" s="34" t="s">
        <v>98</v>
      </c>
    </row>
    <row r="48" spans="1:3" ht="26" x14ac:dyDescent="0.35">
      <c r="A48" s="33" t="s">
        <v>141</v>
      </c>
      <c r="B48" s="36" t="s">
        <v>142</v>
      </c>
      <c r="C48" s="34" t="s">
        <v>98</v>
      </c>
    </row>
    <row r="49" spans="1:3" ht="26" x14ac:dyDescent="0.35">
      <c r="A49" s="33" t="s">
        <v>143</v>
      </c>
      <c r="B49" s="36" t="s">
        <v>144</v>
      </c>
      <c r="C49" s="34" t="s">
        <v>98</v>
      </c>
    </row>
    <row r="50" spans="1:3" x14ac:dyDescent="0.35">
      <c r="A50" s="33" t="s">
        <v>145</v>
      </c>
      <c r="B50" s="34" t="s">
        <v>146</v>
      </c>
      <c r="C50" s="34" t="s">
        <v>98</v>
      </c>
    </row>
    <row r="51" spans="1:3" x14ac:dyDescent="0.35">
      <c r="A51" s="33" t="s">
        <v>147</v>
      </c>
      <c r="B51" s="34" t="s">
        <v>148</v>
      </c>
      <c r="C51" s="34" t="s">
        <v>149</v>
      </c>
    </row>
    <row r="52" spans="1:3" x14ac:dyDescent="0.35">
      <c r="A52" s="33" t="s">
        <v>150</v>
      </c>
      <c r="B52" s="34" t="s">
        <v>151</v>
      </c>
      <c r="C52" s="34" t="s">
        <v>149</v>
      </c>
    </row>
    <row r="53" spans="1:3" x14ac:dyDescent="0.35">
      <c r="A53" s="33" t="s">
        <v>152</v>
      </c>
      <c r="B53" s="34" t="s">
        <v>153</v>
      </c>
      <c r="C53" s="34" t="s">
        <v>149</v>
      </c>
    </row>
    <row r="54" spans="1:3" x14ac:dyDescent="0.35">
      <c r="A54" s="33" t="s">
        <v>154</v>
      </c>
      <c r="B54" s="34" t="s">
        <v>155</v>
      </c>
      <c r="C54" s="34" t="s">
        <v>49</v>
      </c>
    </row>
    <row r="55" spans="1:3" x14ac:dyDescent="0.35">
      <c r="A55" s="33" t="s">
        <v>156</v>
      </c>
      <c r="B55" s="34" t="s">
        <v>157</v>
      </c>
      <c r="C55" s="34" t="s">
        <v>87</v>
      </c>
    </row>
    <row r="56" spans="1:3" x14ac:dyDescent="0.35">
      <c r="A56" s="33" t="s">
        <v>158</v>
      </c>
      <c r="B56" s="34" t="s">
        <v>159</v>
      </c>
      <c r="C56" s="34" t="s">
        <v>107</v>
      </c>
    </row>
    <row r="57" spans="1:3" x14ac:dyDescent="0.35">
      <c r="A57" s="37" t="s">
        <v>160</v>
      </c>
      <c r="B57" s="38" t="s">
        <v>161</v>
      </c>
      <c r="C57" s="38" t="s">
        <v>107</v>
      </c>
    </row>
  </sheetData>
  <mergeCells count="3">
    <mergeCell ref="A1:A2"/>
    <mergeCell ref="B1:B2"/>
    <mergeCell ref="C1:C2"/>
  </mergeCells>
  <pageMargins left="0.7" right="0.7" top="0.75" bottom="0.75" header="0.3" footer="0.3"/>
  <pageSetup scale="85"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A8D292E96935489D762336527AEAB1" ma:contentTypeVersion="12" ma:contentTypeDescription="Create a new document." ma:contentTypeScope="" ma:versionID="a62c47c07de679ff7e4bd043257cf9ea">
  <xsd:schema xmlns:xsd="http://www.w3.org/2001/XMLSchema" xmlns:xs="http://www.w3.org/2001/XMLSchema" xmlns:p="http://schemas.microsoft.com/office/2006/metadata/properties" xmlns:ns2="c1a2cbd5-9282-4391-b5e7-0b15f94473c8" xmlns:ns3="1e71fb0a-a407-4def-8dd2-4e5a3eda2eec" targetNamespace="http://schemas.microsoft.com/office/2006/metadata/properties" ma:root="true" ma:fieldsID="3a021f8d0748f445357ebbb579746448" ns2:_="" ns3:_="">
    <xsd:import namespace="c1a2cbd5-9282-4391-b5e7-0b15f94473c8"/>
    <xsd:import namespace="1e71fb0a-a407-4def-8dd2-4e5a3eda2ee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2cbd5-9282-4391-b5e7-0b15f9447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71fb0a-a407-4def-8dd2-4e5a3eda2ee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5E4431-A5B9-4CAB-B05A-12EB38DE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2cbd5-9282-4391-b5e7-0b15f94473c8"/>
    <ds:schemaRef ds:uri="1e71fb0a-a407-4def-8dd2-4e5a3eda2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0CAEB3-ACB3-480D-AADE-ECBEECB237A1}">
  <ds:schemaRefs>
    <ds:schemaRef ds:uri="http://schemas.microsoft.com/sharepoint/v3/contenttype/forms"/>
  </ds:schemaRefs>
</ds:datastoreItem>
</file>

<file path=customXml/itemProps3.xml><?xml version="1.0" encoding="utf-8"?>
<ds:datastoreItem xmlns:ds="http://schemas.openxmlformats.org/officeDocument/2006/customXml" ds:itemID="{692AD024-3BF9-4351-B14B-5832AF87FC6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PPC</vt:lpstr>
      <vt:lpstr>PPC List</vt:lpstr>
      <vt:lpstr>PPC!Print_Area</vt:lpstr>
      <vt:lpstr>PPC!Print_Titles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 Shaw</dc:creator>
  <cp:keywords/>
  <dc:description/>
  <cp:lastModifiedBy>Shatara M. Bogan</cp:lastModifiedBy>
  <cp:revision/>
  <dcterms:created xsi:type="dcterms:W3CDTF">2021-06-22T19:04:57Z</dcterms:created>
  <dcterms:modified xsi:type="dcterms:W3CDTF">2026-07-09T16:28:35Z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0x01010021A8D292E96935489D762336527AEAB1</vt:lpwstr>
  </property>
  <property fmtid="{D5CDD505-2E9C-101B-9397-08002B2CF9AE}" pid="3" name="Order">
    <vt:r8>5917000</vt:r8>
  </property>
</Properties>
</file>