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smedicaid.sharepoint.com/sites/Administration-MSCAN/Shared Documents/MSCAN/3 - Providers/MHAP/SFY 2026/Cap Templates/"/>
    </mc:Choice>
  </mc:AlternateContent>
  <xr:revisionPtr revIDLastSave="66" documentId="8_{6FCBEBE9-10D7-4A57-891F-601673229419}" xr6:coauthVersionLast="47" xr6:coauthVersionMax="47" xr10:uidLastSave="{1E616E4A-8072-4252-ACD2-D17653E316E1}"/>
  <bookViews>
    <workbookView xWindow="-120" yWindow="-120" windowWidth="29040" windowHeight="15720" xr2:uid="{156E2D7E-A435-4D67-8E4D-9E51A4E73BCB}"/>
  </bookViews>
  <sheets>
    <sheet name="AM-PPC" sheetId="1" r:id="rId1"/>
    <sheet name="AM-PPC List" sheetId="2" state="hidden" r:id="rId2"/>
  </sheets>
  <definedNames>
    <definedName name="_xlnm.Print_Area" localSheetId="0">'AM-PPC'!$A$1:$K$134</definedName>
    <definedName name="_xlnm.Print_Titles" localSheetId="0">'AM-PPC'!$2:$7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1" l="1"/>
  <c r="G65" i="1"/>
  <c r="G64" i="1"/>
  <c r="G63" i="1"/>
  <c r="G62" i="1"/>
  <c r="C66" i="1"/>
  <c r="C65" i="1"/>
  <c r="C64" i="1"/>
  <c r="C63" i="1"/>
  <c r="C62" i="1"/>
  <c r="B80" i="1" l="1"/>
  <c r="B81" i="1"/>
  <c r="B82" i="1"/>
  <c r="B83" i="1"/>
  <c r="B79" i="1"/>
  <c r="B96" i="1" l="1"/>
  <c r="B97" i="1"/>
  <c r="B94" i="1"/>
  <c r="B95" i="1"/>
  <c r="B93" i="1"/>
  <c r="F52" i="1" l="1"/>
</calcChain>
</file>

<file path=xl/sharedStrings.xml><?xml version="1.0" encoding="utf-8"?>
<sst xmlns="http://schemas.openxmlformats.org/spreadsheetml/2006/main" count="319" uniqueCount="222">
  <si>
    <t>General Hospital Provider Data:</t>
  </si>
  <si>
    <t>Hospital Name:</t>
  </si>
  <si>
    <t>Medicaid Provider Number:</t>
  </si>
  <si>
    <t>STATE OF MISSISSIPPI DIVISION OF MEDICAID</t>
  </si>
  <si>
    <t>For the Period:</t>
  </si>
  <si>
    <t>(Report for the Fiscal Year Ended)</t>
  </si>
  <si>
    <t>Attestation Information:</t>
  </si>
  <si>
    <t>Name of Preparer:</t>
  </si>
  <si>
    <t>Title:</t>
  </si>
  <si>
    <t>Phone Number:</t>
  </si>
  <si>
    <t xml:space="preserve">I hereby attest that the Corrective Action Plan for the hospital named above for the period indicated has been reviewed and approved. </t>
  </si>
  <si>
    <t>Hospital CEO or CFO Signature</t>
  </si>
  <si>
    <t>Title</t>
  </si>
  <si>
    <t>Attestation Date</t>
  </si>
  <si>
    <t>CEO or CFO Printed Name</t>
  </si>
  <si>
    <t>CEO or CFO Telephone Number</t>
  </si>
  <si>
    <t>Hospital CEO or CFO E-Mail</t>
  </si>
  <si>
    <t>1)</t>
  </si>
  <si>
    <t>2)</t>
  </si>
  <si>
    <t>3)</t>
  </si>
  <si>
    <t>4)</t>
  </si>
  <si>
    <t>5)</t>
  </si>
  <si>
    <t>Will the hospital include any attachments, materials, etc. to this CAP?</t>
  </si>
  <si>
    <t>Check One:</t>
  </si>
  <si>
    <t>Yes</t>
  </si>
  <si>
    <t>No</t>
  </si>
  <si>
    <t>If yes, please list the attachment(s) and a brief description:</t>
  </si>
  <si>
    <t xml:space="preserve">What specific steps has your hospital taken/will be taking to reduce the A/E Ratio?  Please explain below and include the following:
1. Detail any S.M.A.R.T. goals and milestones that would apply to PPC reduction. 
</t>
  </si>
  <si>
    <t>PPC</t>
  </si>
  <si>
    <t>Description</t>
  </si>
  <si>
    <t>Group</t>
  </si>
  <si>
    <t>01</t>
  </si>
  <si>
    <t>Cardiovascular-Respiratory Complications</t>
  </si>
  <si>
    <t>Extreme Complications</t>
  </si>
  <si>
    <t>03</t>
  </si>
  <si>
    <t>05</t>
  </si>
  <si>
    <t>06</t>
  </si>
  <si>
    <t>Aspiration Pneumonia</t>
  </si>
  <si>
    <t>07</t>
  </si>
  <si>
    <t>Pulmonary Embolism</t>
  </si>
  <si>
    <t>08</t>
  </si>
  <si>
    <t>09</t>
  </si>
  <si>
    <t>Shock</t>
  </si>
  <si>
    <t>10</t>
  </si>
  <si>
    <t>Congestive Heart Failure</t>
  </si>
  <si>
    <t>11</t>
  </si>
  <si>
    <t>Acute Myocardial Infarction</t>
  </si>
  <si>
    <t>13</t>
  </si>
  <si>
    <t>Other Acute Cardiac Complications</t>
  </si>
  <si>
    <t>14</t>
  </si>
  <si>
    <t>16</t>
  </si>
  <si>
    <t>Venous Thrombosis</t>
  </si>
  <si>
    <t>17</t>
  </si>
  <si>
    <t>Gastrointestinal Complications</t>
  </si>
  <si>
    <t>18</t>
  </si>
  <si>
    <t>20</t>
  </si>
  <si>
    <t>Other Gastrointestinal Complications</t>
  </si>
  <si>
    <t>23</t>
  </si>
  <si>
    <t>Other Medical and Surgical Complications</t>
  </si>
  <si>
    <t>25</t>
  </si>
  <si>
    <t>26</t>
  </si>
  <si>
    <t>27</t>
  </si>
  <si>
    <t>28</t>
  </si>
  <si>
    <t xml:space="preserve">Malfunctions, Reactions, etc. </t>
  </si>
  <si>
    <t>30</t>
  </si>
  <si>
    <t>31</t>
  </si>
  <si>
    <t>Pressure Ulcer</t>
  </si>
  <si>
    <t>32</t>
  </si>
  <si>
    <t>33</t>
  </si>
  <si>
    <t>Cellulitis</t>
  </si>
  <si>
    <t>Infectious Complications</t>
  </si>
  <si>
    <t>34</t>
  </si>
  <si>
    <t>35</t>
  </si>
  <si>
    <t>36</t>
  </si>
  <si>
    <t>37</t>
  </si>
  <si>
    <t>Perioperative Complications</t>
  </si>
  <si>
    <t>45</t>
  </si>
  <si>
    <t>Post-Procedural Foreign Bodies and Substance Reaction</t>
  </si>
  <si>
    <t>47</t>
  </si>
  <si>
    <t>Encephalopathy</t>
  </si>
  <si>
    <t>48</t>
  </si>
  <si>
    <t>49</t>
  </si>
  <si>
    <t>53</t>
  </si>
  <si>
    <t>54</t>
  </si>
  <si>
    <t>65</t>
  </si>
  <si>
    <t>Urinary Tract Infection</t>
  </si>
  <si>
    <t>66</t>
  </si>
  <si>
    <t>Catheter-Related Urinary Tract Infection</t>
  </si>
  <si>
    <t>Mississippi Hospital AM-PPC Corrective Action Plan (CAP)</t>
  </si>
  <si>
    <t>Select the Top 5 AM-PPCs from the "AM-PPC List" tab of AM-PPC report (additional line available if multiple AM-PPCs in top 5) :</t>
  </si>
  <si>
    <t>AM-PPC#</t>
  </si>
  <si>
    <t>AM-PPC Description</t>
  </si>
  <si>
    <t>AM-PPC Group</t>
  </si>
  <si>
    <t>1) Has the hospital determined any medical record or coding issues related to the identification of AM-PPCs?</t>
  </si>
  <si>
    <t>Top 5 AM-PPCs:</t>
  </si>
  <si>
    <t>AM-PPC Root Cause Analysis</t>
  </si>
  <si>
    <r>
      <rPr>
        <b/>
        <u/>
        <sz val="14"/>
        <color theme="1"/>
        <rFont val="Calibri"/>
        <family val="2"/>
        <scheme val="minor"/>
      </rPr>
      <t>Prevention and AM-PPC Review</t>
    </r>
    <r>
      <rPr>
        <i/>
        <sz val="12"/>
        <color theme="1"/>
        <rFont val="Calibri"/>
        <family val="2"/>
        <scheme val="minor"/>
      </rPr>
      <t xml:space="preserve"> - Medicaid beneficiaries should be reviewed to provide patients with anticipated healthcare needs to help with prevention, planning and review.</t>
    </r>
  </si>
  <si>
    <t xml:space="preserve">Provide a Description of the Root Cause or Key Findings related to the AM-PPC. Include Barriers that would prevent improvement in the AM-PPC rate. </t>
  </si>
  <si>
    <t>Please upload the completed CAP in Excel and a signed PDF version to the DSH PSR SharePoint site under the QIPP/FY2026 folder.</t>
  </si>
  <si>
    <t>JUNE 30, 2026</t>
  </si>
  <si>
    <t>List the Top Five (5) Ambulatory Potentially Preventable Complications (AM-PPCs) (From July 2026 Report)</t>
  </si>
  <si>
    <t>Describe the staff involved in meeting the goals.</t>
  </si>
  <si>
    <t>Describe any expected or already enacted policy changes designed to assist in reaching the goals.</t>
  </si>
  <si>
    <t>Describe the timeline for meeting goals and implementing changes.</t>
  </si>
  <si>
    <t xml:space="preserve">Detail any Specific, Measurable, Achievable, Relevant, Time-bound (S.M.A.R.T.)  goals and milestones that would apply to AM-PPC reduction. </t>
  </si>
  <si>
    <t>1) Does the hospital have ongoing engagment with MCOs?</t>
  </si>
  <si>
    <t xml:space="preserve">2) List the MCOs with whom the hospital has engaged. </t>
  </si>
  <si>
    <t>Corrective Action Plan (CAP)</t>
  </si>
  <si>
    <t>This Corrective Action Plan (CAP) template is a required submission for hospitals participating in the Mississippi Hospital Access Program (MHAP) for the Ambulatory Potentially Preventable Complications (AM PPC) quality metric. Hospitals with an actual to expected (a/e) ratio above the statewide threshold of 1.00 for Cycle 2 must submit this CAP for the designated Corrective Action Plan reporting period.</t>
  </si>
  <si>
    <t>A:  Hospital’s A/E Ratio from the CAP Determination Report (Cycle 2), based on the July 2026 AM PPC report.</t>
  </si>
  <si>
    <t>B:  Using the A/E Ratio from Item (A), multiply the value by 0.98 to determine the hospital’s required A/E Ratio to demonstrate a 2% improvement. [(A) × 0.98]</t>
  </si>
  <si>
    <t>C: AM-PPC report date that will be used to assess Provider Performance.</t>
  </si>
  <si>
    <r>
      <t xml:space="preserve">Ambulatory Potentially Preventable Complication (AM-PPC) Reduction Actions </t>
    </r>
    <r>
      <rPr>
        <i/>
        <sz val="14"/>
        <color theme="1"/>
        <rFont val="Calibri"/>
        <family val="2"/>
        <scheme val="minor"/>
      </rPr>
      <t>– Actions implemented by hospitals to educate healthcare staff on AM PPC prevention strategies and to support the reduction of ambulatory complications.</t>
    </r>
  </si>
  <si>
    <t>2) Identify the root cause for each listed AM PPC and provide an explanation of the root cause analysis. Describe any current activities, as well as any new actions implemented or planned, to address intervention opportunities at this stage. Examples may include pre admission screening for planned admissions (including early discharge planning), medication reconciliation, patient/caregiver education and engagement, and emergency department case management. Attach supporting evidence and any additional activities and/or actions.</t>
  </si>
  <si>
    <t>2) Does the hospital conduct a post admission review to identify patients with conditions that may increase the likelihood of developing an AM-PPC?</t>
  </si>
  <si>
    <t>1) Does your hospital identify patients at the time of admission who may be at risk for an AM-PPC?</t>
  </si>
  <si>
    <t>3) Does the hospital review its AM PPC data to identify potential causes contributing to recurring AM-PPCs?</t>
  </si>
  <si>
    <t>4) Does the hospital have a process for conducting clinical reviews of AM PPCs reported during the year, including providing coder and/or provider education?</t>
  </si>
  <si>
    <t>5) If you answered “Yes” to any of the questions above, please describe your related policies and procedures. If you answered “No,” please explain the reason and indicate any changes that will be implemented as part of this CAP.</t>
  </si>
  <si>
    <r>
      <rPr>
        <b/>
        <u/>
        <sz val="14"/>
        <color theme="1"/>
        <rFont val="Calibri"/>
        <family val="2"/>
        <scheme val="minor"/>
      </rPr>
      <t>Engagement with MCOs</t>
    </r>
    <r>
      <rPr>
        <i/>
        <sz val="12"/>
        <color theme="1"/>
        <rFont val="Calibri"/>
        <family val="2"/>
        <scheme val="minor"/>
      </rPr>
      <t xml:space="preserve"> - Providers should establish and strengthen partnerships with Managed Care Organizations (MCOs) and community resources to support Medicaid beneficiaries in identifying options for ongoing healthcare needs, care coordination, and referrals for post hospital services.</t>
    </r>
  </si>
  <si>
    <t>3) Please list the areas of improvement related to the hospital’s engagement with MCOs.</t>
  </si>
  <si>
    <t>4) Please list the areas of success related to the hospital’s engagement with MCOs.</t>
  </si>
  <si>
    <t>12</t>
  </si>
  <si>
    <t>21</t>
  </si>
  <si>
    <t>24</t>
  </si>
  <si>
    <t>101</t>
  </si>
  <si>
    <t>102</t>
  </si>
  <si>
    <t>110</t>
  </si>
  <si>
    <t>111</t>
  </si>
  <si>
    <t>112</t>
  </si>
  <si>
    <t>113</t>
  </si>
  <si>
    <t>114</t>
  </si>
  <si>
    <t>115</t>
  </si>
  <si>
    <t>116</t>
  </si>
  <si>
    <t>117</t>
  </si>
  <si>
    <t>118</t>
  </si>
  <si>
    <t>119</t>
  </si>
  <si>
    <t>120</t>
  </si>
  <si>
    <t>121</t>
  </si>
  <si>
    <t>122</t>
  </si>
  <si>
    <t>123</t>
  </si>
  <si>
    <t>124</t>
  </si>
  <si>
    <t>125</t>
  </si>
  <si>
    <t>126</t>
  </si>
  <si>
    <t>127</t>
  </si>
  <si>
    <t>128</t>
  </si>
  <si>
    <t>129</t>
  </si>
  <si>
    <t>130</t>
  </si>
  <si>
    <t>135</t>
  </si>
  <si>
    <t>136</t>
  </si>
  <si>
    <t>137</t>
  </si>
  <si>
    <t>139</t>
  </si>
  <si>
    <t>140</t>
  </si>
  <si>
    <t>141</t>
  </si>
  <si>
    <t>142</t>
  </si>
  <si>
    <t>143</t>
  </si>
  <si>
    <t>144</t>
  </si>
  <si>
    <t>145</t>
  </si>
  <si>
    <t>150</t>
  </si>
  <si>
    <t>Stroke and Intracranial Hemorrhage</t>
  </si>
  <si>
    <t>Acute Pulmonary Edema, Respiratory Failure or Distress</t>
  </si>
  <si>
    <t>Pneumonia and Other Lung Infections</t>
  </si>
  <si>
    <t>COPD and Asthma Exacerbations</t>
  </si>
  <si>
    <t>Acute Ischemic Heart Disease</t>
  </si>
  <si>
    <t>Ventricular Fibrillation and Cardiac Arrest</t>
  </si>
  <si>
    <t>Gastrointestinal Complications w/ Transfusion or Bleeding Control</t>
  </si>
  <si>
    <t>Major Gastrointestinal Complications including Hemorrhages</t>
  </si>
  <si>
    <t>Clostridium Difficile Colitis</t>
  </si>
  <si>
    <t>Genitourinary Complications except Urinary Tract Infection</t>
  </si>
  <si>
    <t>Unspecified and Other Renal Failure</t>
  </si>
  <si>
    <t>Acute Renal Failure and Nephropathy</t>
  </si>
  <si>
    <t>Diabetic Ketoacidosis and Coma</t>
  </si>
  <si>
    <t>Acute Posthemorrhagic Anemia</t>
  </si>
  <si>
    <t>Acute Posthemorrhagic Anemia with Transfusion</t>
  </si>
  <si>
    <t>Anesthesia Complications</t>
  </si>
  <si>
    <t>Other Moderate Infections</t>
  </si>
  <si>
    <t>Septicemia and Other Severe Infections</t>
  </si>
  <si>
    <t>Altered Mental Status (Delirium)</t>
  </si>
  <si>
    <t>Post-Procedural Infection and Deep Wound Disruption</t>
  </si>
  <si>
    <t>Other Complication of Medical or Surgical Care</t>
  </si>
  <si>
    <t>Pneumothorax and Hemothorax</t>
  </si>
  <si>
    <t>Infection, Inflammation and Clotting of PV Catheters</t>
  </si>
  <si>
    <t>Central Venous Catheter-Related Blood Stream Infection</t>
  </si>
  <si>
    <t>Eye and Adnexa Infections</t>
  </si>
  <si>
    <t>Eye and Adnexa Procedure Complications</t>
  </si>
  <si>
    <t>Pulmonary and Circulatory Hemorrhage</t>
  </si>
  <si>
    <t>Pulmonary/Circulatory Hemorrhage w/ Transfusion/Bleeding Control</t>
  </si>
  <si>
    <t>Genitourinary Hemorrhage</t>
  </si>
  <si>
    <t>Genitourinary Hemorrhage w/ Transfusion/Bleeding Control</t>
  </si>
  <si>
    <t>Musculoskeletal Hemorrhage</t>
  </si>
  <si>
    <t>Musculoskeletal Hemorrhage w/ Transfusion/Bleeding Control</t>
  </si>
  <si>
    <t>Ear Nose Throat Hemorrhage</t>
  </si>
  <si>
    <t>Ear Nose Throat Hemorrhage w/ Transfusion/Bleeding Control</t>
  </si>
  <si>
    <t>Bariatric Procedure Complications</t>
  </si>
  <si>
    <t>Cholecystectomy Procedure Complications</t>
  </si>
  <si>
    <t>Gastrointestinal Mechanical Device/Implant Complications</t>
  </si>
  <si>
    <t>Genitourinary Infection, Inflammation and Other Implant Complications</t>
  </si>
  <si>
    <t>Genitourinary Mechanical Device/Implant Complications</t>
  </si>
  <si>
    <t>Vascular Mechanical Device/Implant Complications</t>
  </si>
  <si>
    <t>Vascular Infection, Inflammation and Other Implant Complications</t>
  </si>
  <si>
    <t>Cardiac Infection, Inflammation and Other Implant Complication</t>
  </si>
  <si>
    <t>Cardiac Mechanical Device/Implant Complications</t>
  </si>
  <si>
    <t>Musculoskeletal Infection, Inflammation and Other Implant Complications</t>
  </si>
  <si>
    <t>Musculoskeletal Mechanical Device/Implant Complications</t>
  </si>
  <si>
    <t>Malfunction, Reaction, or Other Otolaryngologic Procedure Complications</t>
  </si>
  <si>
    <t>Breast Mechanical Device/Implant Complications</t>
  </si>
  <si>
    <t>Septic Arthritis and Other Musculoskeletal Infections</t>
  </si>
  <si>
    <t>Nervous System Procedure Complications</t>
  </si>
  <si>
    <t>Dialysis Device/Graft Complications</t>
  </si>
  <si>
    <t>Skin and Graft Complications</t>
  </si>
  <si>
    <t>Postprocedural Nausea, Vomiting, Fever, or Pain</t>
  </si>
  <si>
    <t>Hypertensive Crises</t>
  </si>
  <si>
    <t>Skin and Subcutaneous Tissue Hemorrhage</t>
  </si>
  <si>
    <t>Skin and Subcutaneous Tissue Hemorrhage w/Transfusion</t>
  </si>
  <si>
    <t>Post-Operative Atrial Fibrillation</t>
  </si>
  <si>
    <t>Atrial Fibrillation (REPORTING ONLY)</t>
  </si>
  <si>
    <t>Amputation Stump Complications</t>
  </si>
  <si>
    <t>Postprocedural Pain</t>
  </si>
  <si>
    <t>Postprocedural Fever</t>
  </si>
  <si>
    <t>Skin and Tissue Complications</t>
  </si>
  <si>
    <t>155</t>
  </si>
  <si>
    <t>156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</si>
</sst>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
    <numFmt numFmtId="165" formatCode="mmmm\ yyyy"/>
  </numFmts>
  <fonts count="34" x14ac:knownFonts="1">
    <font>
      <sz val="11"/>
      <color theme="1"/>
      <name val="Calibri"/>
      <family val="2"/>
      <scheme val="minor"/>
    </font>
    <font>
      <b/>
      <sz val="11"/>
      <color theme="1"/>
      <name val="Calibri"/>
      <family val="2"/>
      <scheme val="minor"/>
    </font>
    <font>
      <b/>
      <sz val="14"/>
      <color theme="1"/>
      <name val="Calibri"/>
      <family val="2"/>
      <scheme val="minor"/>
    </font>
    <font>
      <b/>
      <sz val="18"/>
      <color theme="4" tint="-0.249977111117893"/>
      <name val="Calibri"/>
      <family val="2"/>
      <scheme val="minor"/>
    </font>
    <font>
      <b/>
      <sz val="13"/>
      <color theme="1"/>
      <name val="Calibri"/>
      <family val="2"/>
      <scheme val="minor"/>
    </font>
    <font>
      <b/>
      <sz val="12"/>
      <color theme="1"/>
      <name val="Calibri"/>
      <family val="2"/>
      <scheme val="minor"/>
    </font>
    <font>
      <sz val="12"/>
      <color theme="1"/>
      <name val="Calibri"/>
      <family val="2"/>
      <scheme val="minor"/>
    </font>
    <font>
      <sz val="14"/>
      <name val="Calibri"/>
      <family val="2"/>
      <scheme val="minor"/>
    </font>
    <font>
      <sz val="13"/>
      <color theme="1"/>
      <name val="Calibri"/>
      <family val="2"/>
      <scheme val="minor"/>
    </font>
    <font>
      <sz val="12"/>
      <color theme="8"/>
      <name val="Calibri"/>
      <family val="2"/>
      <scheme val="minor"/>
    </font>
    <font>
      <sz val="14"/>
      <color theme="1"/>
      <name val="Calibri"/>
      <family val="2"/>
      <scheme val="minor"/>
    </font>
    <font>
      <b/>
      <sz val="15"/>
      <color theme="1"/>
      <name val="Calibri"/>
      <family val="2"/>
      <scheme val="minor"/>
    </font>
    <font>
      <sz val="16"/>
      <color theme="1"/>
      <name val="Calibri"/>
      <family val="2"/>
      <scheme val="minor"/>
    </font>
    <font>
      <i/>
      <sz val="11"/>
      <color theme="1"/>
      <name val="Calibri"/>
      <family val="2"/>
      <scheme val="minor"/>
    </font>
    <font>
      <sz val="14"/>
      <color theme="4" tint="0.39997558519241921"/>
      <name val="Calibri"/>
      <family val="2"/>
      <scheme val="minor"/>
    </font>
    <font>
      <b/>
      <i/>
      <sz val="12"/>
      <color theme="1"/>
      <name val="Calibri"/>
      <family val="2"/>
      <scheme val="minor"/>
    </font>
    <font>
      <sz val="11"/>
      <color indexed="12"/>
      <name val="Arial"/>
      <family val="2"/>
    </font>
    <font>
      <sz val="11"/>
      <name val="Arial"/>
      <family val="2"/>
    </font>
    <font>
      <sz val="12"/>
      <name val="Calibri"/>
      <family val="2"/>
      <scheme val="minor"/>
    </font>
    <font>
      <sz val="11"/>
      <name val="Calibri"/>
      <family val="2"/>
      <scheme val="minor"/>
    </font>
    <font>
      <b/>
      <u/>
      <sz val="14"/>
      <color theme="1"/>
      <name val="Calibri"/>
      <family val="2"/>
      <scheme val="minor"/>
    </font>
    <font>
      <i/>
      <sz val="12"/>
      <color theme="1"/>
      <name val="Calibri"/>
      <family val="2"/>
      <scheme val="minor"/>
    </font>
    <font>
      <b/>
      <u/>
      <sz val="16"/>
      <color theme="1"/>
      <name val="Calibri"/>
      <family val="2"/>
      <scheme val="minor"/>
    </font>
    <font>
      <b/>
      <sz val="16"/>
      <color theme="1"/>
      <name val="Calibri"/>
      <family val="2"/>
      <scheme val="minor"/>
    </font>
    <font>
      <sz val="11"/>
      <color rgb="FFFF0000"/>
      <name val="Calibri"/>
      <family val="2"/>
      <scheme val="minor"/>
    </font>
    <font>
      <sz val="12"/>
      <color rgb="FFFF0000"/>
      <name val="Calibri"/>
      <family val="2"/>
      <scheme val="minor"/>
    </font>
    <font>
      <b/>
      <sz val="10"/>
      <name val="Arial"/>
      <family val="2"/>
    </font>
    <font>
      <sz val="11"/>
      <color rgb="FF0070C0"/>
      <name val="Calibri"/>
      <family val="2"/>
      <scheme val="minor"/>
    </font>
    <font>
      <b/>
      <sz val="11"/>
      <color rgb="FF0070C0"/>
      <name val="Calibri"/>
      <family val="2"/>
      <scheme val="minor"/>
    </font>
    <font>
      <sz val="11"/>
      <color theme="9" tint="-0.249977111117893"/>
      <name val="Calibri"/>
      <family val="2"/>
      <scheme val="minor"/>
    </font>
    <font>
      <b/>
      <sz val="10"/>
      <color theme="0"/>
      <name val="Arial"/>
      <family val="2"/>
    </font>
    <font>
      <sz val="10"/>
      <color theme="1"/>
      <name val="Arial"/>
      <family val="2"/>
    </font>
    <font>
      <b/>
      <sz val="11"/>
      <name val="Calibri"/>
      <family val="2"/>
      <scheme val="minor"/>
    </font>
    <font>
      <i/>
      <sz val="14"/>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55585A"/>
        <bgColor indexed="64"/>
      </patternFill>
    </fill>
  </fills>
  <borders count="29">
    <border>
      <left/>
      <right/>
      <top/>
      <bottom/>
      <diagonal/>
    </border>
    <border>
      <left style="thin">
        <color theme="0"/>
      </left>
      <right/>
      <top style="thin">
        <color theme="0"/>
      </top>
      <bottom/>
      <diagonal/>
    </border>
    <border>
      <left/>
      <right/>
      <top style="thin">
        <color theme="0"/>
      </top>
      <bottom/>
      <diagonal/>
    </border>
    <border>
      <left style="thin">
        <color theme="0"/>
      </left>
      <right/>
      <top/>
      <bottom style="thick">
        <color theme="4" tint="-0.249977111117893"/>
      </bottom>
      <diagonal/>
    </border>
    <border>
      <left/>
      <right/>
      <top/>
      <bottom style="thick">
        <color theme="4" tint="-0.249977111117893"/>
      </bottom>
      <diagonal/>
    </border>
    <border>
      <left style="thin">
        <color theme="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top/>
      <bottom style="thin">
        <color rgb="FF0000FF"/>
      </bottom>
      <diagonal/>
    </border>
    <border>
      <left/>
      <right/>
      <top/>
      <bottom style="thin">
        <color rgb="FF0000FF"/>
      </bottom>
      <diagonal/>
    </border>
    <border>
      <left/>
      <right/>
      <top/>
      <bottom style="thin">
        <color indexed="12"/>
      </bottom>
      <diagonal/>
    </border>
    <border>
      <left style="thin">
        <color theme="0"/>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s>
  <cellStyleXfs count="1">
    <xf numFmtId="0" fontId="0" fillId="0" borderId="0"/>
  </cellStyleXfs>
  <cellXfs count="163">
    <xf numFmtId="0" fontId="0" fillId="0" borderId="0" xfId="0"/>
    <xf numFmtId="0" fontId="2" fillId="0" borderId="1" xfId="0" applyFont="1" applyBorder="1"/>
    <xf numFmtId="0" fontId="0" fillId="0" borderId="2" xfId="0" applyBorder="1"/>
    <xf numFmtId="0" fontId="24" fillId="0" borderId="0" xfId="0" applyFont="1"/>
    <xf numFmtId="0" fontId="3" fillId="0" borderId="3" xfId="0" applyFont="1" applyBorder="1"/>
    <xf numFmtId="0" fontId="0" fillId="0" borderId="4" xfId="0" applyBorder="1"/>
    <xf numFmtId="0" fontId="1" fillId="0" borderId="5" xfId="0" applyFont="1" applyBorder="1"/>
    <xf numFmtId="0" fontId="0" fillId="0" borderId="5" xfId="0" applyBorder="1"/>
    <xf numFmtId="0" fontId="4" fillId="2" borderId="5" xfId="0" applyFont="1" applyFill="1" applyBorder="1"/>
    <xf numFmtId="0" fontId="0" fillId="2" borderId="0" xfId="0" applyFill="1"/>
    <xf numFmtId="0" fontId="5" fillId="0" borderId="5" xfId="0" applyFont="1" applyBorder="1"/>
    <xf numFmtId="0" fontId="6" fillId="0" borderId="5" xfId="0" applyFont="1" applyBorder="1"/>
    <xf numFmtId="0" fontId="8" fillId="0" borderId="5" xfId="0" applyFont="1" applyBorder="1"/>
    <xf numFmtId="0" fontId="9" fillId="0" borderId="0" xfId="0" applyFont="1" applyAlignment="1">
      <alignment horizontal="left"/>
    </xf>
    <xf numFmtId="0" fontId="6" fillId="0" borderId="0" xfId="0" applyFont="1"/>
    <xf numFmtId="0" fontId="8" fillId="0" borderId="5" xfId="0" applyFont="1" applyBorder="1" applyAlignment="1">
      <alignment horizontal="center"/>
    </xf>
    <xf numFmtId="0" fontId="8" fillId="0" borderId="0" xfId="0" applyFont="1" applyAlignment="1">
      <alignment horizontal="center"/>
    </xf>
    <xf numFmtId="49" fontId="11" fillId="0" borderId="0" xfId="0" applyNumberFormat="1" applyFont="1"/>
    <xf numFmtId="0" fontId="12" fillId="0" borderId="0" xfId="0" applyFont="1"/>
    <xf numFmtId="0" fontId="13" fillId="0" borderId="0" xfId="0" applyFont="1"/>
    <xf numFmtId="0" fontId="6" fillId="0" borderId="0" xfId="0" applyFont="1" applyAlignment="1">
      <alignment wrapText="1"/>
    </xf>
    <xf numFmtId="0" fontId="0" fillId="0" borderId="0" xfId="0" applyAlignment="1">
      <alignment wrapText="1"/>
    </xf>
    <xf numFmtId="0" fontId="0" fillId="0" borderId="5" xfId="0" applyBorder="1" applyAlignment="1">
      <alignment wrapText="1"/>
    </xf>
    <xf numFmtId="0" fontId="15" fillId="0" borderId="5" xfId="0" applyFont="1" applyBorder="1"/>
    <xf numFmtId="0" fontId="17" fillId="0" borderId="5" xfId="0" applyFont="1" applyBorder="1" applyAlignment="1">
      <alignment horizontal="left"/>
    </xf>
    <xf numFmtId="0" fontId="17" fillId="0" borderId="0" xfId="0" applyFont="1"/>
    <xf numFmtId="0" fontId="17" fillId="0" borderId="0" xfId="0" applyFont="1" applyAlignment="1">
      <alignment horizontal="left"/>
    </xf>
    <xf numFmtId="0" fontId="28" fillId="0" borderId="0" xfId="0" applyFont="1"/>
    <xf numFmtId="0" fontId="29" fillId="0" borderId="0" xfId="0" applyFont="1"/>
    <xf numFmtId="0" fontId="27" fillId="0" borderId="0" xfId="0" applyFont="1"/>
    <xf numFmtId="0" fontId="6" fillId="0" borderId="0" xfId="0" applyFont="1" applyAlignment="1">
      <alignment horizontal="center"/>
    </xf>
    <xf numFmtId="165" fontId="6" fillId="0" borderId="0" xfId="0" applyNumberFormat="1" applyFont="1" applyAlignment="1">
      <alignment horizontal="center"/>
    </xf>
    <xf numFmtId="0" fontId="0" fillId="0" borderId="22" xfId="0" applyBorder="1" applyAlignment="1">
      <alignment horizontal="left" wrapText="1"/>
    </xf>
    <xf numFmtId="49" fontId="26" fillId="0" borderId="23" xfId="0" applyNumberFormat="1" applyFont="1" applyBorder="1" applyAlignment="1">
      <alignment horizontal="center"/>
    </xf>
    <xf numFmtId="0" fontId="6" fillId="0" borderId="22" xfId="0" applyFont="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22" fillId="0" borderId="5" xfId="0" applyFont="1" applyBorder="1" applyAlignment="1">
      <alignment horizontal="center"/>
    </xf>
    <xf numFmtId="0" fontId="23" fillId="0" borderId="0" xfId="0" applyFont="1" applyAlignment="1">
      <alignment horizontal="center"/>
    </xf>
    <xf numFmtId="0" fontId="25" fillId="0" borderId="0" xfId="0" applyFont="1" applyAlignment="1">
      <alignment horizontal="left" vertical="center" indent="3"/>
    </xf>
    <xf numFmtId="0" fontId="0" fillId="3" borderId="5" xfId="0" applyFill="1" applyBorder="1" applyAlignment="1">
      <alignment horizontal="left"/>
    </xf>
    <xf numFmtId="0" fontId="0" fillId="3" borderId="0" xfId="0" applyFill="1" applyAlignment="1">
      <alignment horizontal="left"/>
    </xf>
    <xf numFmtId="0" fontId="0" fillId="0" borderId="16" xfId="0" applyBorder="1"/>
    <xf numFmtId="0" fontId="0" fillId="0" borderId="18" xfId="0" applyBorder="1"/>
    <xf numFmtId="0" fontId="6" fillId="0" borderId="0" xfId="0" applyFont="1" applyAlignment="1">
      <alignment horizontal="left" vertical="top"/>
    </xf>
    <xf numFmtId="0" fontId="6" fillId="0" borderId="0" xfId="0" applyFont="1" applyAlignment="1">
      <alignment horizontal="left" wrapText="1"/>
    </xf>
    <xf numFmtId="49" fontId="31" fillId="0" borderId="0" xfId="0" applyNumberFormat="1" applyFont="1"/>
    <xf numFmtId="0" fontId="31" fillId="0" borderId="0" xfId="0" applyFont="1"/>
    <xf numFmtId="3" fontId="31" fillId="0" borderId="0" xfId="0" applyNumberFormat="1" applyFont="1"/>
    <xf numFmtId="0" fontId="31" fillId="0" borderId="0" xfId="0" applyFont="1" applyAlignment="1">
      <alignment wrapText="1"/>
    </xf>
    <xf numFmtId="49" fontId="31" fillId="0" borderId="17" xfId="0" applyNumberFormat="1" applyFont="1" applyBorder="1"/>
    <xf numFmtId="0" fontId="31" fillId="0" borderId="17" xfId="0" applyFont="1" applyBorder="1"/>
    <xf numFmtId="0" fontId="19" fillId="0" borderId="5"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16" xfId="0" applyFont="1" applyBorder="1" applyAlignment="1" applyProtection="1">
      <alignment horizontal="left" vertical="top" wrapText="1"/>
      <protection locked="0"/>
    </xf>
    <xf numFmtId="0" fontId="6" fillId="0" borderId="22" xfId="0" applyFont="1" applyBorder="1" applyAlignment="1">
      <alignment horizontal="left" vertical="center" wrapText="1"/>
    </xf>
    <xf numFmtId="49" fontId="32" fillId="0" borderId="22" xfId="0" applyNumberFormat="1" applyFont="1" applyBorder="1" applyAlignment="1">
      <alignment horizontal="center" vertical="center"/>
    </xf>
    <xf numFmtId="0" fontId="6" fillId="0" borderId="22" xfId="0" applyFont="1" applyBorder="1" applyAlignment="1">
      <alignment horizontal="center" vertical="center"/>
    </xf>
    <xf numFmtId="0" fontId="18" fillId="0" borderId="22" xfId="0" applyFont="1" applyBorder="1" applyAlignment="1">
      <alignment vertical="center" wrapText="1"/>
    </xf>
    <xf numFmtId="0" fontId="18" fillId="0" borderId="23" xfId="0" applyFont="1" applyBorder="1" applyAlignment="1">
      <alignment vertical="center" wrapText="1"/>
    </xf>
    <xf numFmtId="0" fontId="5" fillId="0" borderId="24" xfId="0" applyFont="1" applyBorder="1" applyAlignment="1">
      <alignment vertical="top" wrapText="1"/>
    </xf>
    <xf numFmtId="0" fontId="5" fillId="0" borderId="23" xfId="0" applyFont="1" applyBorder="1" applyAlignment="1">
      <alignment vertical="top" wrapText="1"/>
    </xf>
    <xf numFmtId="0" fontId="4" fillId="0" borderId="5" xfId="0" applyFont="1" applyBorder="1"/>
    <xf numFmtId="0" fontId="0" fillId="0" borderId="22" xfId="0" applyBorder="1" applyAlignment="1">
      <alignment horizontal="center" vertical="center"/>
    </xf>
    <xf numFmtId="49" fontId="19" fillId="4" borderId="22" xfId="0" applyNumberFormat="1" applyFont="1" applyFill="1" applyBorder="1" applyProtection="1">
      <protection locked="0"/>
    </xf>
    <xf numFmtId="0" fontId="18" fillId="4" borderId="22" xfId="0" applyFont="1" applyFill="1" applyBorder="1" applyAlignment="1" applyProtection="1">
      <alignment horizontal="left" vertical="top" wrapText="1"/>
      <protection locked="0"/>
    </xf>
    <xf numFmtId="0" fontId="18" fillId="0" borderId="22" xfId="0" applyFont="1" applyBorder="1" applyAlignment="1">
      <alignment horizontal="left" vertical="top" wrapText="1"/>
    </xf>
    <xf numFmtId="0" fontId="1" fillId="0" borderId="6" xfId="0" applyFont="1" applyBorder="1" applyAlignment="1">
      <alignment horizontal="center"/>
    </xf>
    <xf numFmtId="0" fontId="1" fillId="0" borderId="8" xfId="0" applyFont="1" applyBorder="1" applyAlignment="1">
      <alignment horizontal="center"/>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19" fillId="4" borderId="6" xfId="0" applyFont="1" applyFill="1" applyBorder="1" applyAlignment="1" applyProtection="1">
      <alignment horizontal="left" vertical="top" wrapText="1"/>
      <protection locked="0"/>
    </xf>
    <xf numFmtId="0" fontId="19" fillId="4" borderId="7" xfId="0" applyFont="1" applyFill="1" applyBorder="1" applyAlignment="1" applyProtection="1">
      <alignment horizontal="left" vertical="top" wrapText="1"/>
      <protection locked="0"/>
    </xf>
    <xf numFmtId="0" fontId="19" fillId="4" borderId="8" xfId="0" applyFont="1" applyFill="1" applyBorder="1" applyAlignment="1" applyProtection="1">
      <alignment horizontal="left" vertical="top" wrapText="1"/>
      <protection locked="0"/>
    </xf>
    <xf numFmtId="0" fontId="21" fillId="0" borderId="12" xfId="0" applyFont="1" applyBorder="1" applyAlignment="1">
      <alignment horizontal="left" vertical="top" wrapText="1"/>
    </xf>
    <xf numFmtId="0" fontId="6" fillId="0" borderId="14" xfId="0" applyFont="1" applyBorder="1" applyAlignment="1">
      <alignment horizontal="left" vertical="top" wrapText="1"/>
    </xf>
    <xf numFmtId="0" fontId="6" fillId="0" borderId="16" xfId="0" applyFont="1" applyBorder="1" applyAlignment="1">
      <alignment horizontal="left" vertical="top" wrapText="1"/>
    </xf>
    <xf numFmtId="0" fontId="6" fillId="0" borderId="15"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7" fillId="4" borderId="22" xfId="0" applyFont="1" applyFill="1" applyBorder="1" applyAlignment="1" applyProtection="1">
      <alignment horizontal="left"/>
      <protection locked="0"/>
    </xf>
    <xf numFmtId="49" fontId="7" fillId="4" borderId="22" xfId="0" applyNumberFormat="1" applyFont="1" applyFill="1" applyBorder="1" applyAlignment="1" applyProtection="1">
      <alignment horizontal="left"/>
      <protection locked="0"/>
    </xf>
    <xf numFmtId="0" fontId="10" fillId="0" borderId="5" xfId="0" applyFont="1" applyBorder="1" applyAlignment="1">
      <alignment horizontal="center"/>
    </xf>
    <xf numFmtId="0" fontId="10" fillId="0" borderId="0" xfId="0" applyFont="1" applyAlignment="1">
      <alignment horizontal="center"/>
    </xf>
    <xf numFmtId="0" fontId="14" fillId="4" borderId="22" xfId="0" applyFont="1" applyFill="1" applyBorder="1" applyAlignment="1" applyProtection="1">
      <alignment horizontal="left"/>
      <protection locked="0"/>
    </xf>
    <xf numFmtId="0" fontId="16" fillId="4" borderId="9" xfId="0" applyFont="1" applyFill="1" applyBorder="1" applyAlignment="1" applyProtection="1">
      <alignment horizontal="left" shrinkToFit="1"/>
      <protection locked="0"/>
    </xf>
    <xf numFmtId="0" fontId="16" fillId="4" borderId="10" xfId="0" applyFont="1" applyFill="1" applyBorder="1" applyAlignment="1" applyProtection="1">
      <alignment horizontal="left" shrinkToFit="1"/>
      <protection locked="0"/>
    </xf>
    <xf numFmtId="164" fontId="16" fillId="4" borderId="10" xfId="0" applyNumberFormat="1" applyFont="1" applyFill="1" applyBorder="1" applyAlignment="1" applyProtection="1">
      <alignment horizontal="left" shrinkToFit="1"/>
      <protection locked="0"/>
    </xf>
    <xf numFmtId="2" fontId="18" fillId="4" borderId="6" xfId="0" applyNumberFormat="1" applyFont="1" applyFill="1" applyBorder="1" applyAlignment="1" applyProtection="1">
      <alignment horizontal="center" vertical="center"/>
      <protection locked="0"/>
    </xf>
    <xf numFmtId="2" fontId="18" fillId="4" borderId="7" xfId="0" applyNumberFormat="1" applyFont="1" applyFill="1" applyBorder="1" applyAlignment="1" applyProtection="1">
      <alignment horizontal="center" vertical="center"/>
      <protection locked="0"/>
    </xf>
    <xf numFmtId="2" fontId="18" fillId="4" borderId="8" xfId="0" applyNumberFormat="1" applyFont="1" applyFill="1" applyBorder="1" applyAlignment="1" applyProtection="1">
      <alignment horizontal="center" vertical="center"/>
      <protection locked="0"/>
    </xf>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0" borderId="22" xfId="0" applyBorder="1" applyAlignment="1">
      <alignment horizontal="left" wrapText="1"/>
    </xf>
    <xf numFmtId="0" fontId="0" fillId="0" borderId="20"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19" fillId="0" borderId="22" xfId="0" applyFont="1" applyBorder="1" applyAlignment="1">
      <alignment horizontal="left" wrapText="1"/>
    </xf>
    <xf numFmtId="0" fontId="5" fillId="0" borderId="8" xfId="0" applyFont="1" applyBorder="1" applyAlignment="1">
      <alignment horizontal="center" vertical="top" wrapText="1"/>
    </xf>
    <xf numFmtId="0" fontId="5" fillId="0" borderId="22" xfId="0" applyFont="1" applyBorder="1" applyAlignment="1">
      <alignment horizontal="center" vertical="top" wrapText="1"/>
    </xf>
    <xf numFmtId="0" fontId="20" fillId="0" borderId="21" xfId="0" applyFont="1"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20"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0" fontId="18" fillId="0" borderId="22" xfId="0" applyFont="1" applyBorder="1" applyAlignment="1">
      <alignment horizontal="left" vertical="center" wrapText="1"/>
    </xf>
    <xf numFmtId="0" fontId="18" fillId="4" borderId="22" xfId="0" applyFont="1" applyFill="1" applyBorder="1" applyAlignment="1" applyProtection="1">
      <alignment horizontal="left" vertical="center" wrapText="1"/>
      <protection locked="0"/>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9" fillId="4" borderId="12" xfId="0" applyFont="1" applyFill="1" applyBorder="1" applyAlignment="1" applyProtection="1">
      <alignment horizontal="left" vertical="top" wrapText="1"/>
      <protection locked="0"/>
    </xf>
    <xf numFmtId="0" fontId="19" fillId="4" borderId="13" xfId="0" applyFont="1" applyFill="1" applyBorder="1" applyAlignment="1" applyProtection="1">
      <alignment horizontal="left" vertical="top" wrapText="1"/>
      <protection locked="0"/>
    </xf>
    <xf numFmtId="0" fontId="19" fillId="4" borderId="14" xfId="0" applyFont="1" applyFill="1" applyBorder="1" applyAlignment="1" applyProtection="1">
      <alignment horizontal="left" vertical="top" wrapText="1"/>
      <protection locked="0"/>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1" fillId="0" borderId="22" xfId="0" applyFont="1" applyBorder="1" applyAlignment="1">
      <alignment horizontal="left" vertical="center" wrapText="1"/>
    </xf>
    <xf numFmtId="164" fontId="7" fillId="4" borderId="22" xfId="0" applyNumberFormat="1" applyFont="1" applyFill="1" applyBorder="1" applyAlignment="1" applyProtection="1">
      <alignment horizontal="left"/>
      <protection locked="0"/>
    </xf>
    <xf numFmtId="0" fontId="15" fillId="0" borderId="5" xfId="0" applyFont="1" applyBorder="1" applyAlignment="1">
      <alignment horizontal="left" vertical="top" wrapText="1"/>
    </xf>
    <xf numFmtId="0" fontId="15" fillId="0" borderId="0" xfId="0" applyFont="1" applyAlignment="1">
      <alignment horizontal="left" vertical="top" wrapText="1"/>
    </xf>
    <xf numFmtId="14" fontId="16" fillId="4" borderId="11" xfId="0" applyNumberFormat="1" applyFont="1" applyFill="1" applyBorder="1" applyAlignment="1" applyProtection="1">
      <alignment horizontal="left" shrinkToFit="1"/>
      <protection locked="0"/>
    </xf>
    <xf numFmtId="2" fontId="18" fillId="0" borderId="6" xfId="0" applyNumberFormat="1" applyFont="1" applyBorder="1" applyAlignment="1">
      <alignment horizontal="center" vertical="center"/>
    </xf>
    <xf numFmtId="2" fontId="18" fillId="0" borderId="7" xfId="0" applyNumberFormat="1" applyFont="1" applyBorder="1" applyAlignment="1">
      <alignment horizontal="center" vertical="center"/>
    </xf>
    <xf numFmtId="2" fontId="18" fillId="0" borderId="8" xfId="0" applyNumberFormat="1" applyFont="1" applyBorder="1" applyAlignment="1">
      <alignment horizontal="center" vertical="center"/>
    </xf>
    <xf numFmtId="165" fontId="6" fillId="0" borderId="6" xfId="0" applyNumberFormat="1" applyFont="1" applyBorder="1" applyAlignment="1">
      <alignment horizontal="center"/>
    </xf>
    <xf numFmtId="165" fontId="6" fillId="0" borderId="7" xfId="0" applyNumberFormat="1" applyFont="1" applyBorder="1" applyAlignment="1">
      <alignment horizontal="center"/>
    </xf>
    <xf numFmtId="165" fontId="6" fillId="0" borderId="8" xfId="0" applyNumberFormat="1" applyFont="1" applyBorder="1" applyAlignment="1">
      <alignment horizontal="center"/>
    </xf>
    <xf numFmtId="0" fontId="6" fillId="0" borderId="0" xfId="0" applyFont="1" applyAlignment="1">
      <alignment horizontal="left" wrapText="1"/>
    </xf>
    <xf numFmtId="0" fontId="6" fillId="0" borderId="16" xfId="0" applyFont="1" applyBorder="1" applyAlignment="1">
      <alignment horizontal="left" wrapText="1"/>
    </xf>
    <xf numFmtId="0" fontId="26" fillId="0" borderId="23" xfId="0" applyFont="1" applyBorder="1" applyAlignment="1">
      <alignment horizontal="center"/>
    </xf>
    <xf numFmtId="0" fontId="4" fillId="0" borderId="21"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0" fillId="4" borderId="6" xfId="0" applyFill="1" applyBorder="1" applyAlignment="1" applyProtection="1">
      <alignment horizontal="left"/>
      <protection locked="0"/>
    </xf>
    <xf numFmtId="0" fontId="0" fillId="4" borderId="7" xfId="0" applyFill="1" applyBorder="1" applyAlignment="1" applyProtection="1">
      <alignment horizontal="left"/>
      <protection locked="0"/>
    </xf>
    <xf numFmtId="0" fontId="0" fillId="4" borderId="8" xfId="0" applyFill="1" applyBorder="1" applyAlignment="1" applyProtection="1">
      <alignment horizontal="left"/>
      <protection locked="0"/>
    </xf>
    <xf numFmtId="0" fontId="19" fillId="4" borderId="6" xfId="0" applyFont="1" applyFill="1" applyBorder="1" applyAlignment="1" applyProtection="1">
      <alignment horizontal="left" vertical="center" wrapText="1"/>
      <protection locked="0"/>
    </xf>
    <xf numFmtId="0" fontId="19" fillId="4" borderId="8" xfId="0" applyFont="1" applyFill="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0" fillId="4" borderId="8" xfId="0" applyFill="1" applyBorder="1" applyAlignment="1" applyProtection="1">
      <alignment horizontal="left" vertical="center" wrapText="1"/>
      <protection locked="0"/>
    </xf>
    <xf numFmtId="0" fontId="20" fillId="0" borderId="12" xfId="0" applyFont="1" applyBorder="1" applyAlignment="1">
      <alignment horizontal="left" wrapText="1"/>
    </xf>
    <xf numFmtId="0" fontId="20" fillId="0" borderId="13" xfId="0" applyFont="1" applyBorder="1" applyAlignment="1">
      <alignment horizontal="left" wrapText="1"/>
    </xf>
    <xf numFmtId="0" fontId="20" fillId="0" borderId="14" xfId="0" applyFont="1" applyBorder="1" applyAlignment="1">
      <alignment horizontal="left" wrapText="1"/>
    </xf>
    <xf numFmtId="0" fontId="20" fillId="0" borderId="15" xfId="0" applyFont="1" applyBorder="1" applyAlignment="1">
      <alignment horizontal="left" wrapText="1"/>
    </xf>
    <xf numFmtId="0" fontId="20" fillId="0" borderId="17" xfId="0" applyFont="1" applyBorder="1" applyAlignment="1">
      <alignment horizontal="left" wrapText="1"/>
    </xf>
    <xf numFmtId="0" fontId="20" fillId="0" borderId="18" xfId="0" applyFont="1" applyBorder="1" applyAlignment="1">
      <alignment horizontal="left" wrapText="1"/>
    </xf>
    <xf numFmtId="49" fontId="30" fillId="5" borderId="25" xfId="0" applyNumberFormat="1" applyFont="1" applyFill="1" applyBorder="1"/>
    <xf numFmtId="49" fontId="30" fillId="5" borderId="27" xfId="0" applyNumberFormat="1" applyFont="1" applyFill="1" applyBorder="1"/>
    <xf numFmtId="0" fontId="30" fillId="5" borderId="26" xfId="0" applyFont="1" applyFill="1" applyBorder="1"/>
    <xf numFmtId="0" fontId="30" fillId="5" borderId="28" xfId="0" applyFont="1" applyFill="1" applyBorder="1"/>
  </cellXfs>
  <cellStyles count="1">
    <cellStyle name="Normal" xfId="0" builtinId="0"/>
  </cellStyles>
  <dxfs count="0"/>
  <tableStyles count="1" defaultTableStyle="TableStyleMedium2" defaultPivotStyle="PivotStyleLight16">
    <tableStyle name="Invisible" pivot="0" table="0" count="0" xr9:uid="{FB0A7C8A-96C6-40C9-B90D-45CDF01CA61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8</xdr:col>
      <xdr:colOff>706916</xdr:colOff>
      <xdr:row>0</xdr:row>
      <xdr:rowOff>122169</xdr:rowOff>
    </xdr:from>
    <xdr:to>
      <xdr:col>10</xdr:col>
      <xdr:colOff>493671</xdr:colOff>
      <xdr:row>7</xdr:row>
      <xdr:rowOff>120954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6716" y="122169"/>
          <a:ext cx="1406005" cy="15100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76200</xdr:colOff>
          <xdr:row>86</xdr:row>
          <xdr:rowOff>161925</xdr:rowOff>
        </xdr:from>
        <xdr:to>
          <xdr:col>10</xdr:col>
          <xdr:colOff>323850</xdr:colOff>
          <xdr:row>88</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87</xdr:row>
          <xdr:rowOff>152400</xdr:rowOff>
        </xdr:from>
        <xdr:to>
          <xdr:col>10</xdr:col>
          <xdr:colOff>323850</xdr:colOff>
          <xdr:row>89</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102</xdr:row>
          <xdr:rowOff>161925</xdr:rowOff>
        </xdr:from>
        <xdr:to>
          <xdr:col>10</xdr:col>
          <xdr:colOff>323850</xdr:colOff>
          <xdr:row>104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103</xdr:row>
          <xdr:rowOff>152400</xdr:rowOff>
        </xdr:from>
        <xdr:to>
          <xdr:col>10</xdr:col>
          <xdr:colOff>323850</xdr:colOff>
          <xdr:row>105</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105</xdr:row>
          <xdr:rowOff>180975</xdr:rowOff>
        </xdr:from>
        <xdr:to>
          <xdr:col>10</xdr:col>
          <xdr:colOff>323850</xdr:colOff>
          <xdr:row>107</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106</xdr:row>
          <xdr:rowOff>180975</xdr:rowOff>
        </xdr:from>
        <xdr:to>
          <xdr:col>10</xdr:col>
          <xdr:colOff>323850</xdr:colOff>
          <xdr:row>108</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70</xdr:row>
          <xdr:rowOff>161925</xdr:rowOff>
        </xdr:from>
        <xdr:to>
          <xdr:col>10</xdr:col>
          <xdr:colOff>323850</xdr:colOff>
          <xdr:row>72</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71</xdr:row>
          <xdr:rowOff>152400</xdr:rowOff>
        </xdr:from>
        <xdr:to>
          <xdr:col>10</xdr:col>
          <xdr:colOff>323850</xdr:colOff>
          <xdr:row>73</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108</xdr:row>
          <xdr:rowOff>180975</xdr:rowOff>
        </xdr:from>
        <xdr:to>
          <xdr:col>10</xdr:col>
          <xdr:colOff>323850</xdr:colOff>
          <xdr:row>110</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109</xdr:row>
          <xdr:rowOff>180975</xdr:rowOff>
        </xdr:from>
        <xdr:to>
          <xdr:col>10</xdr:col>
          <xdr:colOff>323850</xdr:colOff>
          <xdr:row>111</xdr:row>
          <xdr:rowOff>47625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111</xdr:row>
          <xdr:rowOff>180975</xdr:rowOff>
        </xdr:from>
        <xdr:to>
          <xdr:col>10</xdr:col>
          <xdr:colOff>323850</xdr:colOff>
          <xdr:row>113</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112</xdr:row>
          <xdr:rowOff>180975</xdr:rowOff>
        </xdr:from>
        <xdr:to>
          <xdr:col>10</xdr:col>
          <xdr:colOff>323850</xdr:colOff>
          <xdr:row>114</xdr:row>
          <xdr:rowOff>47625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123</xdr:row>
          <xdr:rowOff>161925</xdr:rowOff>
        </xdr:from>
        <xdr:to>
          <xdr:col>10</xdr:col>
          <xdr:colOff>323850</xdr:colOff>
          <xdr:row>125</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124</xdr:row>
          <xdr:rowOff>161925</xdr:rowOff>
        </xdr:from>
        <xdr:to>
          <xdr:col>10</xdr:col>
          <xdr:colOff>285750</xdr:colOff>
          <xdr:row>126</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8E83-FAC4-49B9-8900-1BDBDBED9FB6}">
  <sheetPr>
    <pageSetUpPr fitToPage="1"/>
  </sheetPr>
  <dimension ref="A1:Q145"/>
  <sheetViews>
    <sheetView showGridLines="0" tabSelected="1" zoomScale="160" zoomScaleNormal="160" workbookViewId="0"/>
  </sheetViews>
  <sheetFormatPr defaultRowHeight="15" x14ac:dyDescent="0.25"/>
  <cols>
    <col min="1" max="1" width="3.140625" customWidth="1"/>
    <col min="3" max="6" width="13.42578125" customWidth="1"/>
    <col min="7" max="11" width="12.140625" customWidth="1"/>
    <col min="13" max="14" width="9.140625" style="3"/>
  </cols>
  <sheetData>
    <row r="1" spans="1:11" ht="18.75" x14ac:dyDescent="0.3">
      <c r="A1" s="1"/>
      <c r="B1" s="2"/>
      <c r="C1" s="2"/>
      <c r="D1" s="2"/>
      <c r="E1" s="2"/>
      <c r="F1" s="2"/>
      <c r="G1" s="2"/>
      <c r="H1" s="2"/>
      <c r="I1" s="2"/>
      <c r="J1" s="2"/>
      <c r="K1" s="2"/>
    </row>
    <row r="2" spans="1:11" ht="24" thickBot="1" x14ac:dyDescent="0.4">
      <c r="A2" s="4" t="s">
        <v>88</v>
      </c>
      <c r="B2" s="5"/>
      <c r="C2" s="5"/>
      <c r="D2" s="5"/>
      <c r="E2" s="5"/>
      <c r="F2" s="5"/>
      <c r="G2" s="5"/>
      <c r="H2" s="5"/>
      <c r="I2" s="5"/>
    </row>
    <row r="3" spans="1:11" ht="15.75" thickTop="1" x14ac:dyDescent="0.25">
      <c r="A3" s="6"/>
    </row>
    <row r="4" spans="1:11" x14ac:dyDescent="0.25">
      <c r="A4" s="7"/>
    </row>
    <row r="5" spans="1:11" x14ac:dyDescent="0.25">
      <c r="A5" s="7"/>
    </row>
    <row r="6" spans="1:11" x14ac:dyDescent="0.25">
      <c r="A6" s="7"/>
    </row>
    <row r="7" spans="1:11" x14ac:dyDescent="0.25">
      <c r="A7" s="7"/>
    </row>
    <row r="8" spans="1:11" ht="17.25" x14ac:dyDescent="0.3">
      <c r="A8" s="8" t="s">
        <v>0</v>
      </c>
      <c r="B8" s="9"/>
      <c r="C8" s="9"/>
      <c r="D8" s="9"/>
      <c r="E8" s="9"/>
      <c r="F8" s="9"/>
      <c r="G8" s="9"/>
      <c r="H8" s="9"/>
      <c r="I8" s="9"/>
      <c r="J8" s="9"/>
      <c r="K8" s="9"/>
    </row>
    <row r="9" spans="1:11" ht="15.75" x14ac:dyDescent="0.25">
      <c r="A9" s="10"/>
    </row>
    <row r="10" spans="1:11" ht="18.75" x14ac:dyDescent="0.3">
      <c r="A10" s="11" t="s">
        <v>1</v>
      </c>
      <c r="D10" s="82"/>
      <c r="E10" s="82"/>
      <c r="F10" s="82"/>
      <c r="G10" s="82"/>
      <c r="H10" s="82"/>
      <c r="I10" s="82"/>
      <c r="J10" s="82"/>
    </row>
    <row r="11" spans="1:11" ht="17.25" x14ac:dyDescent="0.3">
      <c r="A11" s="12"/>
      <c r="D11" s="13"/>
      <c r="E11" s="13"/>
      <c r="F11" s="13"/>
      <c r="G11" s="13"/>
      <c r="H11" s="13"/>
      <c r="I11" s="13"/>
    </row>
    <row r="12" spans="1:11" ht="17.25" x14ac:dyDescent="0.3">
      <c r="A12" s="12"/>
      <c r="D12" s="14"/>
      <c r="E12" s="14"/>
      <c r="F12" s="14"/>
      <c r="G12" s="14"/>
      <c r="H12" s="14"/>
      <c r="I12" s="14"/>
    </row>
    <row r="13" spans="1:11" ht="18.75" x14ac:dyDescent="0.3">
      <c r="A13" s="11" t="s">
        <v>2</v>
      </c>
      <c r="D13" s="83"/>
      <c r="E13" s="83"/>
      <c r="F13" s="83"/>
      <c r="G13" s="14"/>
      <c r="H13" s="14"/>
      <c r="I13" s="14"/>
    </row>
    <row r="14" spans="1:11" x14ac:dyDescent="0.25">
      <c r="A14" s="7"/>
    </row>
    <row r="15" spans="1:11" x14ac:dyDescent="0.25">
      <c r="A15" s="7"/>
    </row>
    <row r="16" spans="1:11" x14ac:dyDescent="0.25">
      <c r="A16" s="7"/>
    </row>
    <row r="17" spans="1:11" ht="18.75" x14ac:dyDescent="0.3">
      <c r="A17" s="84" t="s">
        <v>3</v>
      </c>
      <c r="B17" s="85"/>
      <c r="C17" s="85"/>
      <c r="D17" s="85"/>
      <c r="E17" s="85"/>
      <c r="F17" s="85"/>
      <c r="G17" s="85"/>
      <c r="H17" s="85"/>
      <c r="I17" s="85"/>
      <c r="J17" s="85"/>
      <c r="K17" s="85"/>
    </row>
    <row r="18" spans="1:11" ht="17.25" x14ac:dyDescent="0.3">
      <c r="A18" s="15"/>
      <c r="B18" s="16"/>
      <c r="C18" s="16"/>
      <c r="D18" s="16"/>
      <c r="E18" s="16"/>
      <c r="F18" s="16"/>
      <c r="G18" s="16"/>
      <c r="H18" s="16"/>
      <c r="I18" s="16"/>
      <c r="J18" s="16"/>
      <c r="K18" s="16"/>
    </row>
    <row r="19" spans="1:11" x14ac:dyDescent="0.25">
      <c r="A19" s="7"/>
    </row>
    <row r="20" spans="1:11" ht="21" x14ac:dyDescent="0.35">
      <c r="A20" s="11" t="s">
        <v>4</v>
      </c>
      <c r="D20" s="17" t="s">
        <v>99</v>
      </c>
      <c r="E20" s="18"/>
      <c r="F20" s="18"/>
    </row>
    <row r="21" spans="1:11" ht="15.75" x14ac:dyDescent="0.25">
      <c r="A21" s="11"/>
      <c r="D21" s="19" t="s">
        <v>5</v>
      </c>
    </row>
    <row r="22" spans="1:11" ht="15.75" x14ac:dyDescent="0.25">
      <c r="A22" s="11"/>
    </row>
    <row r="23" spans="1:11" ht="17.25" x14ac:dyDescent="0.3">
      <c r="A23" s="8" t="s">
        <v>6</v>
      </c>
      <c r="B23" s="9"/>
      <c r="C23" s="9"/>
      <c r="D23" s="9"/>
      <c r="E23" s="9"/>
      <c r="F23" s="9"/>
      <c r="G23" s="9"/>
      <c r="H23" s="9"/>
      <c r="I23" s="9"/>
      <c r="J23" s="9"/>
      <c r="K23" s="9"/>
    </row>
    <row r="24" spans="1:11" ht="15.75" x14ac:dyDescent="0.25">
      <c r="A24" s="11"/>
    </row>
    <row r="25" spans="1:11" ht="18.75" x14ac:dyDescent="0.3">
      <c r="A25" s="11" t="s">
        <v>7</v>
      </c>
      <c r="B25" s="14"/>
      <c r="D25" s="82"/>
      <c r="E25" s="86"/>
      <c r="F25" s="86"/>
      <c r="G25" s="86"/>
      <c r="H25" s="86"/>
      <c r="I25" s="86"/>
      <c r="J25" s="86"/>
    </row>
    <row r="26" spans="1:11" ht="15.75" x14ac:dyDescent="0.25">
      <c r="A26" s="11"/>
      <c r="B26" s="14"/>
      <c r="D26" s="14"/>
      <c r="E26" s="14"/>
      <c r="F26" s="14"/>
      <c r="G26" s="14"/>
      <c r="H26" s="14"/>
      <c r="I26" s="14"/>
    </row>
    <row r="27" spans="1:11" ht="18.75" x14ac:dyDescent="0.3">
      <c r="A27" s="11" t="s">
        <v>8</v>
      </c>
      <c r="B27" s="14"/>
      <c r="D27" s="82"/>
      <c r="E27" s="86"/>
      <c r="F27" s="86"/>
      <c r="G27" s="86"/>
      <c r="H27" s="86"/>
      <c r="I27" s="86"/>
      <c r="J27" s="86"/>
    </row>
    <row r="28" spans="1:11" ht="15.75" x14ac:dyDescent="0.25">
      <c r="A28" s="10"/>
      <c r="B28" s="14"/>
      <c r="D28" s="14"/>
      <c r="E28" s="14"/>
      <c r="F28" s="14"/>
      <c r="G28" s="14"/>
      <c r="H28" s="14"/>
      <c r="I28" s="14"/>
    </row>
    <row r="29" spans="1:11" ht="18.75" x14ac:dyDescent="0.3">
      <c r="A29" s="11" t="s">
        <v>9</v>
      </c>
      <c r="B29" s="20"/>
      <c r="C29" s="21"/>
      <c r="D29" s="130"/>
      <c r="E29" s="130"/>
      <c r="F29" s="20"/>
      <c r="G29" s="20"/>
      <c r="H29" s="20"/>
      <c r="I29" s="20"/>
      <c r="J29" s="21"/>
      <c r="K29" s="21"/>
    </row>
    <row r="30" spans="1:11" x14ac:dyDescent="0.25">
      <c r="A30" s="22"/>
      <c r="B30" s="21"/>
      <c r="C30" s="21"/>
      <c r="D30" s="21"/>
      <c r="E30" s="21"/>
      <c r="F30" s="21"/>
      <c r="G30" s="21"/>
      <c r="H30" s="21"/>
      <c r="I30" s="21"/>
      <c r="J30" s="21"/>
      <c r="K30" s="21"/>
    </row>
    <row r="31" spans="1:11" x14ac:dyDescent="0.25">
      <c r="A31" s="22"/>
      <c r="B31" s="21"/>
      <c r="C31" s="21"/>
      <c r="D31" s="21"/>
      <c r="E31" s="21"/>
      <c r="F31" s="21"/>
      <c r="G31" s="21"/>
      <c r="H31" s="21"/>
      <c r="I31" s="21"/>
      <c r="J31" s="21"/>
      <c r="K31" s="21"/>
    </row>
    <row r="32" spans="1:11" x14ac:dyDescent="0.25">
      <c r="A32" s="22"/>
      <c r="B32" s="21"/>
      <c r="C32" s="21"/>
      <c r="D32" s="21"/>
      <c r="E32" s="21"/>
      <c r="F32" s="21"/>
      <c r="G32" s="21"/>
      <c r="H32" s="21"/>
      <c r="I32" s="21"/>
      <c r="J32" s="21"/>
      <c r="K32" s="21"/>
    </row>
    <row r="33" spans="1:11" x14ac:dyDescent="0.25">
      <c r="A33" s="131" t="s">
        <v>10</v>
      </c>
      <c r="B33" s="132"/>
      <c r="C33" s="132"/>
      <c r="D33" s="132"/>
      <c r="E33" s="132"/>
      <c r="F33" s="132"/>
      <c r="G33" s="132"/>
      <c r="H33" s="132"/>
      <c r="I33" s="132"/>
      <c r="J33" s="132"/>
      <c r="K33" s="132"/>
    </row>
    <row r="34" spans="1:11" x14ac:dyDescent="0.25">
      <c r="A34" s="131"/>
      <c r="B34" s="132"/>
      <c r="C34" s="132"/>
      <c r="D34" s="132"/>
      <c r="E34" s="132"/>
      <c r="F34" s="132"/>
      <c r="G34" s="132"/>
      <c r="H34" s="132"/>
      <c r="I34" s="132"/>
      <c r="J34" s="132"/>
      <c r="K34" s="132"/>
    </row>
    <row r="35" spans="1:11" ht="15.75" x14ac:dyDescent="0.25">
      <c r="A35" s="23"/>
      <c r="B35" s="21"/>
      <c r="C35" s="21"/>
      <c r="D35" s="21"/>
      <c r="E35" s="21"/>
      <c r="F35" s="21"/>
      <c r="G35" s="21"/>
      <c r="H35" s="21"/>
      <c r="I35" s="21"/>
      <c r="J35" s="21"/>
      <c r="K35" s="21"/>
    </row>
    <row r="36" spans="1:11" ht="15.75" x14ac:dyDescent="0.25">
      <c r="A36" s="23"/>
      <c r="B36" s="21"/>
      <c r="C36" s="21"/>
      <c r="D36" s="21"/>
      <c r="E36" s="21"/>
      <c r="F36" s="21"/>
      <c r="G36" s="21"/>
      <c r="H36" s="21"/>
      <c r="I36" s="21"/>
      <c r="J36" s="21"/>
      <c r="K36" s="21"/>
    </row>
    <row r="37" spans="1:11" x14ac:dyDescent="0.25">
      <c r="A37" s="7"/>
    </row>
    <row r="38" spans="1:11" x14ac:dyDescent="0.25">
      <c r="A38" s="87"/>
      <c r="B38" s="88"/>
      <c r="C38" s="88"/>
      <c r="E38" s="88"/>
      <c r="F38" s="88"/>
      <c r="G38" s="88"/>
      <c r="I38" s="133"/>
      <c r="J38" s="133"/>
      <c r="K38" s="133"/>
    </row>
    <row r="39" spans="1:11" x14ac:dyDescent="0.25">
      <c r="A39" s="24" t="s">
        <v>11</v>
      </c>
      <c r="E39" s="25" t="s">
        <v>12</v>
      </c>
      <c r="F39" s="25"/>
      <c r="G39" s="25"/>
      <c r="I39" s="26" t="s">
        <v>13</v>
      </c>
    </row>
    <row r="40" spans="1:11" x14ac:dyDescent="0.25">
      <c r="A40" s="7"/>
    </row>
    <row r="41" spans="1:11" x14ac:dyDescent="0.25">
      <c r="A41" s="7"/>
    </row>
    <row r="42" spans="1:11" x14ac:dyDescent="0.25">
      <c r="A42" s="87"/>
      <c r="B42" s="88"/>
      <c r="C42" s="88"/>
      <c r="E42" s="89"/>
      <c r="F42" s="89"/>
      <c r="G42" s="89"/>
      <c r="I42" s="88"/>
      <c r="J42" s="88"/>
      <c r="K42" s="88"/>
    </row>
    <row r="43" spans="1:11" x14ac:dyDescent="0.25">
      <c r="A43" s="24" t="s">
        <v>14</v>
      </c>
      <c r="E43" s="26" t="s">
        <v>15</v>
      </c>
      <c r="F43" s="25"/>
      <c r="G43" s="25"/>
      <c r="I43" s="25" t="s">
        <v>16</v>
      </c>
      <c r="J43" s="25"/>
      <c r="K43" s="25"/>
    </row>
    <row r="44" spans="1:11" x14ac:dyDescent="0.25">
      <c r="A44" s="7"/>
    </row>
    <row r="45" spans="1:11" ht="17.25" x14ac:dyDescent="0.3">
      <c r="A45" s="62" t="s">
        <v>107</v>
      </c>
    </row>
    <row r="46" spans="1:11" ht="54" customHeight="1" x14ac:dyDescent="0.25">
      <c r="A46" s="71" t="s">
        <v>108</v>
      </c>
      <c r="B46" s="72"/>
      <c r="C46" s="72"/>
      <c r="D46" s="72"/>
      <c r="E46" s="72"/>
      <c r="F46" s="72"/>
      <c r="G46" s="72"/>
      <c r="H46" s="72"/>
      <c r="I46" s="72"/>
      <c r="J46" s="72"/>
      <c r="K46" s="72"/>
    </row>
    <row r="47" spans="1:11" x14ac:dyDescent="0.25">
      <c r="A47" s="7"/>
    </row>
    <row r="48" spans="1:11" x14ac:dyDescent="0.25">
      <c r="A48" s="71" t="s">
        <v>109</v>
      </c>
      <c r="B48" s="72"/>
      <c r="C48" s="72"/>
      <c r="D48" s="72"/>
      <c r="E48" s="72"/>
    </row>
    <row r="49" spans="1:17" ht="15.75" customHeight="1" x14ac:dyDescent="0.25">
      <c r="A49" s="71"/>
      <c r="B49" s="72"/>
      <c r="C49" s="72"/>
      <c r="D49" s="72"/>
      <c r="E49" s="72"/>
      <c r="F49" s="90">
        <v>0</v>
      </c>
      <c r="G49" s="91"/>
      <c r="H49" s="91"/>
      <c r="I49" s="91"/>
      <c r="J49" s="91"/>
      <c r="K49" s="92"/>
    </row>
    <row r="50" spans="1:17" ht="15.75" x14ac:dyDescent="0.25">
      <c r="A50" s="71"/>
      <c r="B50" s="72"/>
      <c r="C50" s="72"/>
      <c r="D50" s="72"/>
      <c r="E50" s="72"/>
      <c r="F50" s="14"/>
      <c r="G50" s="14"/>
      <c r="H50" s="14"/>
      <c r="I50" s="14"/>
      <c r="J50" s="14"/>
      <c r="K50" s="14"/>
    </row>
    <row r="51" spans="1:17" ht="15.75" x14ac:dyDescent="0.25">
      <c r="A51" s="11"/>
      <c r="B51" s="14"/>
      <c r="F51" s="14"/>
      <c r="G51" s="14"/>
      <c r="H51" s="14"/>
      <c r="I51" s="14"/>
      <c r="J51" s="14"/>
      <c r="K51" s="14"/>
    </row>
    <row r="52" spans="1:17" ht="15.75" x14ac:dyDescent="0.25">
      <c r="A52" s="71" t="s">
        <v>110</v>
      </c>
      <c r="B52" s="72"/>
      <c r="C52" s="72"/>
      <c r="D52" s="72"/>
      <c r="E52" s="72"/>
      <c r="F52" s="134">
        <f>F49*0.98</f>
        <v>0</v>
      </c>
      <c r="G52" s="135"/>
      <c r="H52" s="135"/>
      <c r="I52" s="135"/>
      <c r="J52" s="135"/>
      <c r="K52" s="136"/>
      <c r="M52" s="27"/>
      <c r="Q52" s="28"/>
    </row>
    <row r="53" spans="1:17" ht="15.75" x14ac:dyDescent="0.25">
      <c r="A53" s="71"/>
      <c r="B53" s="72"/>
      <c r="C53" s="72"/>
      <c r="D53" s="72"/>
      <c r="E53" s="72"/>
      <c r="F53" s="14"/>
      <c r="G53" s="14"/>
      <c r="H53" s="14"/>
      <c r="I53" s="14"/>
      <c r="J53" s="14"/>
      <c r="K53" s="14"/>
    </row>
    <row r="54" spans="1:17" ht="15.75" x14ac:dyDescent="0.25">
      <c r="A54" s="71"/>
      <c r="B54" s="72"/>
      <c r="C54" s="72"/>
      <c r="D54" s="72"/>
      <c r="E54" s="72"/>
      <c r="F54" s="14"/>
      <c r="G54" s="14"/>
      <c r="H54" s="14"/>
      <c r="I54" s="14"/>
      <c r="J54" s="14"/>
      <c r="K54" s="14"/>
    </row>
    <row r="55" spans="1:17" ht="15.75" x14ac:dyDescent="0.25">
      <c r="A55" s="44"/>
      <c r="B55" s="44"/>
      <c r="C55" s="44"/>
      <c r="D55" s="44"/>
      <c r="E55" s="44"/>
      <c r="F55" s="30"/>
      <c r="G55" s="30"/>
      <c r="H55" s="30"/>
      <c r="I55" s="30"/>
      <c r="J55" s="30"/>
      <c r="K55" s="30"/>
    </row>
    <row r="56" spans="1:17" ht="32.25" customHeight="1" x14ac:dyDescent="0.25">
      <c r="A56" s="140" t="s">
        <v>111</v>
      </c>
      <c r="B56" s="140"/>
      <c r="C56" s="140"/>
      <c r="D56" s="140"/>
      <c r="E56" s="141"/>
      <c r="F56" s="137">
        <v>47119</v>
      </c>
      <c r="G56" s="138"/>
      <c r="H56" s="138"/>
      <c r="I56" s="138"/>
      <c r="J56" s="138"/>
      <c r="K56" s="139"/>
      <c r="M56" s="29"/>
    </row>
    <row r="57" spans="1:17" ht="15.75" x14ac:dyDescent="0.25">
      <c r="A57" s="45"/>
      <c r="B57" s="45"/>
      <c r="C57" s="45"/>
      <c r="D57" s="45"/>
      <c r="E57" s="45"/>
      <c r="F57" s="31"/>
      <c r="G57" s="31"/>
      <c r="H57" s="31"/>
      <c r="I57" s="31"/>
      <c r="J57" s="31"/>
      <c r="K57" s="31"/>
      <c r="M57" s="29"/>
    </row>
    <row r="58" spans="1:17" x14ac:dyDescent="0.25">
      <c r="A58" s="7"/>
    </row>
    <row r="59" spans="1:17" ht="17.25" x14ac:dyDescent="0.25">
      <c r="A59" s="143" t="s">
        <v>100</v>
      </c>
      <c r="B59" s="144"/>
      <c r="C59" s="144"/>
      <c r="D59" s="144"/>
      <c r="E59" s="144"/>
      <c r="F59" s="144"/>
      <c r="G59" s="144"/>
      <c r="H59" s="144"/>
      <c r="I59" s="144"/>
      <c r="J59" s="144"/>
      <c r="K59" s="145"/>
    </row>
    <row r="60" spans="1:17" x14ac:dyDescent="0.25">
      <c r="A60" s="97" t="s">
        <v>89</v>
      </c>
      <c r="B60" s="98"/>
      <c r="C60" s="98"/>
      <c r="D60" s="98"/>
      <c r="E60" s="98"/>
      <c r="F60" s="98"/>
      <c r="G60" s="98"/>
      <c r="H60" s="98"/>
      <c r="I60" s="98"/>
      <c r="J60" s="98"/>
      <c r="K60" s="99"/>
      <c r="M60" s="29"/>
    </row>
    <row r="61" spans="1:17" x14ac:dyDescent="0.25">
      <c r="A61" s="32"/>
      <c r="B61" s="33" t="s">
        <v>90</v>
      </c>
      <c r="C61" s="142" t="s">
        <v>91</v>
      </c>
      <c r="D61" s="142"/>
      <c r="E61" s="142"/>
      <c r="F61" s="142"/>
      <c r="G61" s="142" t="s">
        <v>92</v>
      </c>
      <c r="H61" s="142"/>
      <c r="I61" s="142"/>
      <c r="J61" s="142"/>
      <c r="K61" s="142"/>
    </row>
    <row r="62" spans="1:17" ht="35.25" customHeight="1" x14ac:dyDescent="0.25">
      <c r="A62" s="34" t="s">
        <v>17</v>
      </c>
      <c r="B62" s="64"/>
      <c r="C62" s="100" t="str">
        <f>IFERROR(VLOOKUP($B62,'AM-PPC List'!$A$3:$C$156,2,FALSE)," ")</f>
        <v xml:space="preserve"> </v>
      </c>
      <c r="D62" s="100"/>
      <c r="E62" s="100"/>
      <c r="F62" s="100"/>
      <c r="G62" s="96" t="str">
        <f>IFERROR(VLOOKUP($B62,'AM-PPC List'!$A$3:$C$156,3,FALSE)," ")</f>
        <v xml:space="preserve"> </v>
      </c>
      <c r="H62" s="96"/>
      <c r="I62" s="96"/>
      <c r="J62" s="96"/>
      <c r="K62" s="96"/>
    </row>
    <row r="63" spans="1:17" ht="35.25" customHeight="1" x14ac:dyDescent="0.25">
      <c r="A63" s="34" t="s">
        <v>18</v>
      </c>
      <c r="B63" s="64"/>
      <c r="C63" s="100" t="str">
        <f>IFERROR(VLOOKUP($B63,'AM-PPC List'!$A$3:$C$156,2,FALSE)," ")</f>
        <v xml:space="preserve"> </v>
      </c>
      <c r="D63" s="100"/>
      <c r="E63" s="100"/>
      <c r="F63" s="100"/>
      <c r="G63" s="96" t="str">
        <f>IFERROR(VLOOKUP($B63,'AM-PPC List'!$A$3:$C$156,3,FALSE)," ")</f>
        <v xml:space="preserve"> </v>
      </c>
      <c r="H63" s="96"/>
      <c r="I63" s="96"/>
      <c r="J63" s="96"/>
      <c r="K63" s="96"/>
    </row>
    <row r="64" spans="1:17" ht="35.25" customHeight="1" x14ac:dyDescent="0.25">
      <c r="A64" s="34" t="s">
        <v>19</v>
      </c>
      <c r="B64" s="64"/>
      <c r="C64" s="100" t="str">
        <f>IFERROR(VLOOKUP($B64,'AM-PPC List'!$A$3:$C$156,2,FALSE)," ")</f>
        <v xml:space="preserve"> </v>
      </c>
      <c r="D64" s="100"/>
      <c r="E64" s="100"/>
      <c r="F64" s="100"/>
      <c r="G64" s="96" t="str">
        <f>IFERROR(VLOOKUP($B64,'AM-PPC List'!$A$3:$C$156,3,FALSE)," ")</f>
        <v xml:space="preserve"> </v>
      </c>
      <c r="H64" s="96"/>
      <c r="I64" s="96"/>
      <c r="J64" s="96"/>
      <c r="K64" s="96"/>
      <c r="M64" s="29"/>
    </row>
    <row r="65" spans="1:17" ht="35.25" customHeight="1" x14ac:dyDescent="0.25">
      <c r="A65" s="34" t="s">
        <v>20</v>
      </c>
      <c r="B65" s="64"/>
      <c r="C65" s="100" t="str">
        <f>IFERROR(VLOOKUP($B65,'AM-PPC List'!$A$3:$C$156,2,FALSE)," ")</f>
        <v xml:space="preserve"> </v>
      </c>
      <c r="D65" s="100"/>
      <c r="E65" s="100"/>
      <c r="F65" s="100"/>
      <c r="G65" s="96" t="str">
        <f>IFERROR(VLOOKUP($B65,'AM-PPC List'!$A$3:$C$156,3,FALSE)," ")</f>
        <v xml:space="preserve"> </v>
      </c>
      <c r="H65" s="96"/>
      <c r="I65" s="96"/>
      <c r="J65" s="96"/>
      <c r="K65" s="96"/>
      <c r="M65" s="29"/>
      <c r="Q65" s="28"/>
    </row>
    <row r="66" spans="1:17" ht="35.25" customHeight="1" x14ac:dyDescent="0.25">
      <c r="A66" s="34" t="s">
        <v>21</v>
      </c>
      <c r="B66" s="64"/>
      <c r="C66" s="100" t="str">
        <f>IFERROR(VLOOKUP($B66,'AM-PPC List'!$A$3:$C$156,2,FALSE)," ")</f>
        <v xml:space="preserve"> </v>
      </c>
      <c r="D66" s="100"/>
      <c r="E66" s="100"/>
      <c r="F66" s="100"/>
      <c r="G66" s="96" t="str">
        <f>IFERROR(VLOOKUP($B66,'AM-PPC List'!$A$3:$C$156,3,FALSE)," ")</f>
        <v xml:space="preserve"> </v>
      </c>
      <c r="H66" s="96"/>
      <c r="I66" s="96"/>
      <c r="J66" s="96"/>
      <c r="K66" s="96"/>
    </row>
    <row r="67" spans="1:17" x14ac:dyDescent="0.25">
      <c r="A67" s="7"/>
    </row>
    <row r="68" spans="1:17" x14ac:dyDescent="0.25">
      <c r="A68" s="7"/>
    </row>
    <row r="69" spans="1:17" x14ac:dyDescent="0.25">
      <c r="A69" s="103" t="s">
        <v>112</v>
      </c>
      <c r="B69" s="104"/>
      <c r="C69" s="104"/>
      <c r="D69" s="104"/>
      <c r="E69" s="104"/>
      <c r="F69" s="104"/>
      <c r="G69" s="104"/>
      <c r="H69" s="104"/>
      <c r="I69" s="104"/>
      <c r="J69" s="104"/>
      <c r="K69" s="105"/>
    </row>
    <row r="70" spans="1:17" ht="48.75" customHeight="1" x14ac:dyDescent="0.25">
      <c r="A70" s="106"/>
      <c r="B70" s="107"/>
      <c r="C70" s="107"/>
      <c r="D70" s="107"/>
      <c r="E70" s="107"/>
      <c r="F70" s="107"/>
      <c r="G70" s="107"/>
      <c r="H70" s="107"/>
      <c r="I70" s="107"/>
      <c r="J70" s="107"/>
      <c r="K70" s="108"/>
    </row>
    <row r="71" spans="1:17" x14ac:dyDescent="0.25">
      <c r="A71" s="69" t="s">
        <v>22</v>
      </c>
      <c r="B71" s="70"/>
      <c r="C71" s="70"/>
      <c r="D71" s="70"/>
      <c r="E71" s="70"/>
      <c r="F71" s="70"/>
      <c r="G71" s="70"/>
      <c r="H71" s="70"/>
      <c r="I71" s="77"/>
      <c r="J71" s="67" t="s">
        <v>23</v>
      </c>
      <c r="K71" s="68"/>
    </row>
    <row r="72" spans="1:17" x14ac:dyDescent="0.25">
      <c r="A72" s="71"/>
      <c r="B72" s="72"/>
      <c r="C72" s="72"/>
      <c r="D72" s="72"/>
      <c r="E72" s="72"/>
      <c r="F72" s="72"/>
      <c r="G72" s="72"/>
      <c r="H72" s="72"/>
      <c r="I72" s="78"/>
      <c r="J72" s="35" t="s">
        <v>24</v>
      </c>
      <c r="K72" s="42"/>
    </row>
    <row r="73" spans="1:17" x14ac:dyDescent="0.25">
      <c r="A73" s="79"/>
      <c r="B73" s="80"/>
      <c r="C73" s="80"/>
      <c r="D73" s="80"/>
      <c r="E73" s="80"/>
      <c r="F73" s="80"/>
      <c r="G73" s="80"/>
      <c r="H73" s="80"/>
      <c r="I73" s="81"/>
      <c r="J73" s="36" t="s">
        <v>25</v>
      </c>
      <c r="K73" s="43"/>
    </row>
    <row r="74" spans="1:17" ht="15.75" x14ac:dyDescent="0.25">
      <c r="A74" s="69" t="s">
        <v>26</v>
      </c>
      <c r="B74" s="70"/>
      <c r="C74" s="70"/>
      <c r="D74" s="70"/>
      <c r="E74" s="70"/>
      <c r="F74" s="70"/>
      <c r="G74" s="70"/>
      <c r="H74" s="70"/>
      <c r="I74" s="70"/>
      <c r="J74" s="72"/>
      <c r="K74" s="78"/>
    </row>
    <row r="75" spans="1:17" ht="51" customHeight="1" x14ac:dyDescent="0.25">
      <c r="A75" s="120"/>
      <c r="B75" s="121"/>
      <c r="C75" s="121"/>
      <c r="D75" s="121"/>
      <c r="E75" s="121"/>
      <c r="F75" s="121"/>
      <c r="G75" s="121"/>
      <c r="H75" s="121"/>
      <c r="I75" s="121"/>
      <c r="J75" s="121"/>
      <c r="K75" s="122"/>
    </row>
    <row r="76" spans="1:17" x14ac:dyDescent="0.25">
      <c r="A76" s="52"/>
      <c r="B76" s="53"/>
      <c r="C76" s="53"/>
      <c r="D76" s="53"/>
      <c r="E76" s="53"/>
      <c r="F76" s="53"/>
      <c r="G76" s="53"/>
      <c r="H76" s="53"/>
      <c r="I76" s="53"/>
      <c r="J76" s="53"/>
      <c r="K76" s="54"/>
    </row>
    <row r="77" spans="1:17" ht="15.75" x14ac:dyDescent="0.25">
      <c r="A77" s="123" t="s">
        <v>27</v>
      </c>
      <c r="B77" s="124"/>
      <c r="C77" s="124"/>
      <c r="D77" s="124"/>
      <c r="E77" s="124"/>
      <c r="F77" s="124"/>
      <c r="G77" s="124"/>
      <c r="H77" s="124"/>
      <c r="I77" s="124"/>
      <c r="J77" s="124"/>
      <c r="K77" s="125"/>
    </row>
    <row r="78" spans="1:17" ht="64.5" customHeight="1" x14ac:dyDescent="0.25">
      <c r="A78" s="55"/>
      <c r="B78" s="56" t="s">
        <v>90</v>
      </c>
      <c r="C78" s="126" t="s">
        <v>104</v>
      </c>
      <c r="D78" s="127"/>
      <c r="E78" s="128"/>
      <c r="F78" s="129" t="s">
        <v>101</v>
      </c>
      <c r="G78" s="129"/>
      <c r="H78" s="129" t="s">
        <v>102</v>
      </c>
      <c r="I78" s="129"/>
      <c r="J78" s="129" t="s">
        <v>103</v>
      </c>
      <c r="K78" s="129"/>
    </row>
    <row r="79" spans="1:17" ht="60" customHeight="1" x14ac:dyDescent="0.25">
      <c r="A79" s="57" t="s">
        <v>17</v>
      </c>
      <c r="B79" s="63" t="str">
        <f>IF(ISBLANK(B62),"",B62)</f>
        <v/>
      </c>
      <c r="C79" s="146"/>
      <c r="D79" s="147"/>
      <c r="E79" s="148"/>
      <c r="F79" s="149"/>
      <c r="G79" s="150"/>
      <c r="H79" s="151"/>
      <c r="I79" s="152"/>
      <c r="J79" s="151"/>
      <c r="K79" s="152"/>
    </row>
    <row r="80" spans="1:17" ht="60" customHeight="1" x14ac:dyDescent="0.25">
      <c r="A80" s="57" t="s">
        <v>18</v>
      </c>
      <c r="B80" s="63" t="str">
        <f t="shared" ref="B80:B83" si="0">IF(ISBLANK(B63),"",B63)</f>
        <v/>
      </c>
      <c r="C80" s="146"/>
      <c r="D80" s="147"/>
      <c r="E80" s="148"/>
      <c r="F80" s="149"/>
      <c r="G80" s="150"/>
      <c r="H80" s="151"/>
      <c r="I80" s="152"/>
      <c r="J80" s="151"/>
      <c r="K80" s="152"/>
    </row>
    <row r="81" spans="1:14" ht="60" customHeight="1" x14ac:dyDescent="0.25">
      <c r="A81" s="57" t="s">
        <v>19</v>
      </c>
      <c r="B81" s="63" t="str">
        <f t="shared" si="0"/>
        <v/>
      </c>
      <c r="C81" s="146"/>
      <c r="D81" s="147"/>
      <c r="E81" s="148"/>
      <c r="F81" s="149"/>
      <c r="G81" s="150"/>
      <c r="H81" s="151"/>
      <c r="I81" s="152"/>
      <c r="J81" s="151"/>
      <c r="K81" s="152"/>
    </row>
    <row r="82" spans="1:14" ht="60" customHeight="1" x14ac:dyDescent="0.25">
      <c r="A82" s="57" t="s">
        <v>20</v>
      </c>
      <c r="B82" s="63" t="str">
        <f t="shared" si="0"/>
        <v/>
      </c>
      <c r="C82" s="146"/>
      <c r="D82" s="147"/>
      <c r="E82" s="148"/>
      <c r="F82" s="149"/>
      <c r="G82" s="150"/>
      <c r="H82" s="151"/>
      <c r="I82" s="152"/>
      <c r="J82" s="151"/>
      <c r="K82" s="152"/>
    </row>
    <row r="83" spans="1:14" ht="60" customHeight="1" x14ac:dyDescent="0.25">
      <c r="A83" s="57" t="s">
        <v>21</v>
      </c>
      <c r="B83" s="63" t="str">
        <f t="shared" si="0"/>
        <v/>
      </c>
      <c r="C83" s="146"/>
      <c r="D83" s="147"/>
      <c r="E83" s="148"/>
      <c r="F83" s="149"/>
      <c r="G83" s="150"/>
      <c r="H83" s="151"/>
      <c r="I83" s="152"/>
      <c r="J83" s="151"/>
      <c r="K83" s="152"/>
    </row>
    <row r="84" spans="1:14" ht="21" x14ac:dyDescent="0.35">
      <c r="A84" s="37"/>
      <c r="B84" s="38"/>
      <c r="C84" s="38"/>
      <c r="D84" s="38"/>
      <c r="E84" s="38"/>
      <c r="F84" s="38"/>
      <c r="G84" s="38"/>
      <c r="H84" s="38"/>
      <c r="I84" s="38"/>
      <c r="J84" s="38"/>
      <c r="K84" s="38"/>
    </row>
    <row r="85" spans="1:14" x14ac:dyDescent="0.25">
      <c r="A85" s="153" t="s">
        <v>95</v>
      </c>
      <c r="B85" s="154"/>
      <c r="C85" s="154"/>
      <c r="D85" s="154"/>
      <c r="E85" s="154"/>
      <c r="F85" s="154"/>
      <c r="G85" s="154"/>
      <c r="H85" s="154"/>
      <c r="I85" s="154"/>
      <c r="J85" s="154"/>
      <c r="K85" s="155"/>
      <c r="N85" s="29"/>
    </row>
    <row r="86" spans="1:14" x14ac:dyDescent="0.25">
      <c r="A86" s="156"/>
      <c r="B86" s="157"/>
      <c r="C86" s="157"/>
      <c r="D86" s="157"/>
      <c r="E86" s="157"/>
      <c r="F86" s="157"/>
      <c r="G86" s="157"/>
      <c r="H86" s="157"/>
      <c r="I86" s="157"/>
      <c r="J86" s="157"/>
      <c r="K86" s="158"/>
    </row>
    <row r="87" spans="1:14" ht="15" customHeight="1" x14ac:dyDescent="0.25">
      <c r="A87" s="69" t="s">
        <v>93</v>
      </c>
      <c r="B87" s="70"/>
      <c r="C87" s="70"/>
      <c r="D87" s="70"/>
      <c r="E87" s="70"/>
      <c r="F87" s="70"/>
      <c r="G87" s="70"/>
      <c r="H87" s="70"/>
      <c r="I87" s="77"/>
      <c r="J87" s="67" t="s">
        <v>23</v>
      </c>
      <c r="K87" s="68"/>
    </row>
    <row r="88" spans="1:14" ht="15" customHeight="1" x14ac:dyDescent="0.25">
      <c r="A88" s="71"/>
      <c r="B88" s="72"/>
      <c r="C88" s="72"/>
      <c r="D88" s="72"/>
      <c r="E88" s="72"/>
      <c r="F88" s="72"/>
      <c r="G88" s="72"/>
      <c r="H88" s="72"/>
      <c r="I88" s="78"/>
      <c r="J88" s="35" t="s">
        <v>24</v>
      </c>
      <c r="K88" s="42"/>
    </row>
    <row r="89" spans="1:14" ht="15" customHeight="1" x14ac:dyDescent="0.25">
      <c r="A89" s="79"/>
      <c r="B89" s="80"/>
      <c r="C89" s="80"/>
      <c r="D89" s="80"/>
      <c r="E89" s="80"/>
      <c r="F89" s="80"/>
      <c r="G89" s="80"/>
      <c r="H89" s="80"/>
      <c r="I89" s="81"/>
      <c r="J89" s="36" t="s">
        <v>25</v>
      </c>
      <c r="K89" s="43"/>
    </row>
    <row r="90" spans="1:14" ht="84.75" customHeight="1" x14ac:dyDescent="0.25">
      <c r="A90" s="69" t="s">
        <v>113</v>
      </c>
      <c r="B90" s="70"/>
      <c r="C90" s="70"/>
      <c r="D90" s="70"/>
      <c r="E90" s="70"/>
      <c r="F90" s="70"/>
      <c r="G90" s="70"/>
      <c r="H90" s="70"/>
      <c r="I90" s="70"/>
      <c r="J90" s="70"/>
      <c r="K90" s="77"/>
    </row>
    <row r="91" spans="1:14" ht="15" customHeight="1" x14ac:dyDescent="0.25">
      <c r="A91" s="60"/>
      <c r="B91" s="101" t="s">
        <v>94</v>
      </c>
      <c r="C91" s="102"/>
      <c r="D91" s="102"/>
      <c r="E91" s="102" t="s">
        <v>97</v>
      </c>
      <c r="F91" s="102"/>
      <c r="G91" s="102"/>
      <c r="H91" s="102"/>
      <c r="I91" s="102"/>
      <c r="J91" s="102"/>
      <c r="K91" s="102"/>
    </row>
    <row r="92" spans="1:14" ht="15" customHeight="1" x14ac:dyDescent="0.25">
      <c r="A92" s="61"/>
      <c r="B92" s="101"/>
      <c r="C92" s="102"/>
      <c r="D92" s="102"/>
      <c r="E92" s="102"/>
      <c r="F92" s="102"/>
      <c r="G92" s="102"/>
      <c r="H92" s="102"/>
      <c r="I92" s="102"/>
      <c r="J92" s="102"/>
      <c r="K92" s="102"/>
    </row>
    <row r="93" spans="1:14" ht="60" customHeight="1" x14ac:dyDescent="0.25">
      <c r="A93" s="59" t="s">
        <v>17</v>
      </c>
      <c r="B93" s="109" t="str">
        <f>CONCATENATE(B62," ",C62," ",G62)</f>
        <v xml:space="preserve">    </v>
      </c>
      <c r="C93" s="109"/>
      <c r="D93" s="109"/>
      <c r="E93" s="110"/>
      <c r="F93" s="110"/>
      <c r="G93" s="110"/>
      <c r="H93" s="110"/>
      <c r="I93" s="110"/>
      <c r="J93" s="110"/>
      <c r="K93" s="110"/>
    </row>
    <row r="94" spans="1:14" ht="60" customHeight="1" x14ac:dyDescent="0.25">
      <c r="A94" s="58" t="s">
        <v>18</v>
      </c>
      <c r="B94" s="109" t="str">
        <f>CONCATENATE(B63," ",C63," ",G63)</f>
        <v xml:space="preserve">    </v>
      </c>
      <c r="C94" s="109"/>
      <c r="D94" s="109"/>
      <c r="E94" s="110"/>
      <c r="F94" s="110"/>
      <c r="G94" s="110"/>
      <c r="H94" s="110"/>
      <c r="I94" s="110"/>
      <c r="J94" s="110"/>
      <c r="K94" s="110"/>
    </row>
    <row r="95" spans="1:14" ht="60" customHeight="1" x14ac:dyDescent="0.25">
      <c r="A95" s="58" t="s">
        <v>19</v>
      </c>
      <c r="B95" s="109" t="str">
        <f>CONCATENATE(B64," ",C64," ",G64)</f>
        <v xml:space="preserve">    </v>
      </c>
      <c r="C95" s="109"/>
      <c r="D95" s="109"/>
      <c r="E95" s="110"/>
      <c r="F95" s="110"/>
      <c r="G95" s="110"/>
      <c r="H95" s="110"/>
      <c r="I95" s="110"/>
      <c r="J95" s="110"/>
      <c r="K95" s="110"/>
    </row>
    <row r="96" spans="1:14" ht="60" customHeight="1" x14ac:dyDescent="0.25">
      <c r="A96" s="58" t="s">
        <v>20</v>
      </c>
      <c r="B96" s="109" t="str">
        <f>CONCATENATE(B65," ",C65," ",G65)</f>
        <v xml:space="preserve">    </v>
      </c>
      <c r="C96" s="109"/>
      <c r="D96" s="109"/>
      <c r="E96" s="110"/>
      <c r="F96" s="110"/>
      <c r="G96" s="110"/>
      <c r="H96" s="110"/>
      <c r="I96" s="110"/>
      <c r="J96" s="110"/>
      <c r="K96" s="110"/>
      <c r="N96" s="39"/>
    </row>
    <row r="97" spans="1:11" ht="60" customHeight="1" x14ac:dyDescent="0.25">
      <c r="A97" s="58" t="s">
        <v>21</v>
      </c>
      <c r="B97" s="109" t="str">
        <f>CONCATENATE(B66," ",C66," ",G66)</f>
        <v xml:space="preserve">    </v>
      </c>
      <c r="C97" s="109"/>
      <c r="D97" s="109"/>
      <c r="E97" s="110"/>
      <c r="F97" s="110"/>
      <c r="G97" s="110"/>
      <c r="H97" s="110"/>
      <c r="I97" s="110"/>
      <c r="J97" s="110"/>
      <c r="K97" s="110"/>
    </row>
    <row r="98" spans="1:11" x14ac:dyDescent="0.25">
      <c r="A98" s="40"/>
      <c r="B98" s="41"/>
      <c r="C98" s="41"/>
      <c r="D98" s="41"/>
      <c r="E98" s="41"/>
      <c r="F98" s="41"/>
      <c r="G98" s="41"/>
      <c r="H98" s="41"/>
      <c r="I98" s="41"/>
      <c r="J98" s="41"/>
      <c r="K98" s="41"/>
    </row>
    <row r="99" spans="1:11" x14ac:dyDescent="0.25">
      <c r="A99" s="7"/>
    </row>
    <row r="100" spans="1:11" x14ac:dyDescent="0.25">
      <c r="A100" s="111" t="s">
        <v>96</v>
      </c>
      <c r="B100" s="112"/>
      <c r="C100" s="112"/>
      <c r="D100" s="112"/>
      <c r="E100" s="112"/>
      <c r="F100" s="112"/>
      <c r="G100" s="112"/>
      <c r="H100" s="112"/>
      <c r="I100" s="112"/>
      <c r="J100" s="112"/>
      <c r="K100" s="113"/>
    </row>
    <row r="101" spans="1:11" x14ac:dyDescent="0.25">
      <c r="A101" s="114"/>
      <c r="B101" s="115"/>
      <c r="C101" s="115"/>
      <c r="D101" s="115"/>
      <c r="E101" s="115"/>
      <c r="F101" s="115"/>
      <c r="G101" s="115"/>
      <c r="H101" s="115"/>
      <c r="I101" s="115"/>
      <c r="J101" s="115"/>
      <c r="K101" s="116"/>
    </row>
    <row r="102" spans="1:11" x14ac:dyDescent="0.25">
      <c r="A102" s="117"/>
      <c r="B102" s="118"/>
      <c r="C102" s="118"/>
      <c r="D102" s="118"/>
      <c r="E102" s="118"/>
      <c r="F102" s="118"/>
      <c r="G102" s="118"/>
      <c r="H102" s="118"/>
      <c r="I102" s="118"/>
      <c r="J102" s="118"/>
      <c r="K102" s="119"/>
    </row>
    <row r="103" spans="1:11" x14ac:dyDescent="0.25">
      <c r="A103" s="69" t="s">
        <v>115</v>
      </c>
      <c r="B103" s="70"/>
      <c r="C103" s="70"/>
      <c r="D103" s="70"/>
      <c r="E103" s="70"/>
      <c r="F103" s="70"/>
      <c r="G103" s="70"/>
      <c r="H103" s="70"/>
      <c r="I103" s="77"/>
      <c r="J103" s="67" t="s">
        <v>23</v>
      </c>
      <c r="K103" s="68"/>
    </row>
    <row r="104" spans="1:11" x14ac:dyDescent="0.25">
      <c r="A104" s="71"/>
      <c r="B104" s="72"/>
      <c r="C104" s="72"/>
      <c r="D104" s="72"/>
      <c r="E104" s="72"/>
      <c r="F104" s="72"/>
      <c r="G104" s="72"/>
      <c r="H104" s="72"/>
      <c r="I104" s="78"/>
      <c r="J104" s="35" t="s">
        <v>24</v>
      </c>
      <c r="K104" s="42"/>
    </row>
    <row r="105" spans="1:11" x14ac:dyDescent="0.25">
      <c r="A105" s="79"/>
      <c r="B105" s="80"/>
      <c r="C105" s="80"/>
      <c r="D105" s="80"/>
      <c r="E105" s="80"/>
      <c r="F105" s="80"/>
      <c r="G105" s="80"/>
      <c r="H105" s="80"/>
      <c r="I105" s="81"/>
      <c r="J105" s="36" t="s">
        <v>25</v>
      </c>
      <c r="K105" s="43"/>
    </row>
    <row r="106" spans="1:11" x14ac:dyDescent="0.25">
      <c r="A106" s="69" t="s">
        <v>114</v>
      </c>
      <c r="B106" s="70"/>
      <c r="C106" s="70"/>
      <c r="D106" s="70"/>
      <c r="E106" s="70"/>
      <c r="F106" s="70"/>
      <c r="G106" s="70"/>
      <c r="H106" s="70"/>
      <c r="I106" s="70"/>
      <c r="J106" s="67" t="s">
        <v>23</v>
      </c>
      <c r="K106" s="68"/>
    </row>
    <row r="107" spans="1:11" x14ac:dyDescent="0.25">
      <c r="A107" s="71"/>
      <c r="B107" s="72"/>
      <c r="C107" s="72"/>
      <c r="D107" s="72"/>
      <c r="E107" s="72"/>
      <c r="F107" s="72"/>
      <c r="G107" s="72"/>
      <c r="H107" s="72"/>
      <c r="I107" s="72"/>
      <c r="J107" s="35" t="s">
        <v>24</v>
      </c>
      <c r="K107" s="42"/>
    </row>
    <row r="108" spans="1:11" x14ac:dyDescent="0.25">
      <c r="A108" s="71"/>
      <c r="B108" s="72"/>
      <c r="C108" s="72"/>
      <c r="D108" s="72"/>
      <c r="E108" s="72"/>
      <c r="F108" s="72"/>
      <c r="G108" s="72"/>
      <c r="H108" s="72"/>
      <c r="I108" s="72"/>
      <c r="J108" s="35" t="s">
        <v>25</v>
      </c>
      <c r="K108" s="42"/>
    </row>
    <row r="109" spans="1:11" x14ac:dyDescent="0.25">
      <c r="A109" s="69" t="s">
        <v>116</v>
      </c>
      <c r="B109" s="70"/>
      <c r="C109" s="70"/>
      <c r="D109" s="70"/>
      <c r="E109" s="70"/>
      <c r="F109" s="70"/>
      <c r="G109" s="70"/>
      <c r="H109" s="70"/>
      <c r="I109" s="70"/>
      <c r="J109" s="67" t="s">
        <v>23</v>
      </c>
      <c r="K109" s="68"/>
    </row>
    <row r="110" spans="1:11" x14ac:dyDescent="0.25">
      <c r="A110" s="71"/>
      <c r="B110" s="72"/>
      <c r="C110" s="72"/>
      <c r="D110" s="72"/>
      <c r="E110" s="72"/>
      <c r="F110" s="72"/>
      <c r="G110" s="72"/>
      <c r="H110" s="72"/>
      <c r="I110" s="72"/>
      <c r="J110" s="35" t="s">
        <v>24</v>
      </c>
      <c r="K110" s="42"/>
    </row>
    <row r="111" spans="1:11" x14ac:dyDescent="0.25">
      <c r="A111" s="71"/>
      <c r="B111" s="72"/>
      <c r="C111" s="72"/>
      <c r="D111" s="72"/>
      <c r="E111" s="72"/>
      <c r="F111" s="72"/>
      <c r="G111" s="72"/>
      <c r="H111" s="72"/>
      <c r="I111" s="72"/>
      <c r="J111" s="35" t="s">
        <v>25</v>
      </c>
      <c r="K111" s="42"/>
    </row>
    <row r="112" spans="1:11" x14ac:dyDescent="0.25">
      <c r="A112" s="69" t="s">
        <v>117</v>
      </c>
      <c r="B112" s="70"/>
      <c r="C112" s="70"/>
      <c r="D112" s="70"/>
      <c r="E112" s="70"/>
      <c r="F112" s="70"/>
      <c r="G112" s="70"/>
      <c r="H112" s="70"/>
      <c r="I112" s="70"/>
      <c r="J112" s="67" t="s">
        <v>23</v>
      </c>
      <c r="K112" s="68"/>
    </row>
    <row r="113" spans="1:11" x14ac:dyDescent="0.25">
      <c r="A113" s="71"/>
      <c r="B113" s="72"/>
      <c r="C113" s="72"/>
      <c r="D113" s="72"/>
      <c r="E113" s="72"/>
      <c r="F113" s="72"/>
      <c r="G113" s="72"/>
      <c r="H113" s="72"/>
      <c r="I113" s="72"/>
      <c r="J113" s="35" t="s">
        <v>24</v>
      </c>
      <c r="K113" s="42"/>
    </row>
    <row r="114" spans="1:11" x14ac:dyDescent="0.25">
      <c r="A114" s="71"/>
      <c r="B114" s="72"/>
      <c r="C114" s="72"/>
      <c r="D114" s="72"/>
      <c r="E114" s="72"/>
      <c r="F114" s="72"/>
      <c r="G114" s="72"/>
      <c r="H114" s="72"/>
      <c r="I114" s="72"/>
      <c r="J114" s="36" t="s">
        <v>25</v>
      </c>
      <c r="K114" s="43"/>
    </row>
    <row r="115" spans="1:11" x14ac:dyDescent="0.25">
      <c r="A115" s="69" t="s">
        <v>118</v>
      </c>
      <c r="B115" s="70"/>
      <c r="C115" s="70"/>
      <c r="D115" s="70"/>
      <c r="E115" s="70"/>
      <c r="F115" s="70"/>
      <c r="G115" s="70"/>
      <c r="H115" s="70"/>
      <c r="I115" s="70"/>
      <c r="J115" s="72"/>
      <c r="K115" s="78"/>
    </row>
    <row r="116" spans="1:11" x14ac:dyDescent="0.25">
      <c r="A116" s="71"/>
      <c r="B116" s="72"/>
      <c r="C116" s="72"/>
      <c r="D116" s="72"/>
      <c r="E116" s="72"/>
      <c r="F116" s="72"/>
      <c r="G116" s="72"/>
      <c r="H116" s="72"/>
      <c r="I116" s="72"/>
      <c r="J116" s="72"/>
      <c r="K116" s="78"/>
    </row>
    <row r="117" spans="1:11" ht="15.75" customHeight="1" x14ac:dyDescent="0.25">
      <c r="A117" s="79"/>
      <c r="B117" s="80"/>
      <c r="C117" s="80"/>
      <c r="D117" s="80"/>
      <c r="E117" s="80"/>
      <c r="F117" s="80"/>
      <c r="G117" s="80"/>
      <c r="H117" s="80"/>
      <c r="I117" s="80"/>
      <c r="J117" s="80"/>
      <c r="K117" s="81"/>
    </row>
    <row r="118" spans="1:11" ht="236.25" customHeight="1" x14ac:dyDescent="0.25">
      <c r="A118" s="73"/>
      <c r="B118" s="74"/>
      <c r="C118" s="74"/>
      <c r="D118" s="74"/>
      <c r="E118" s="74"/>
      <c r="F118" s="74"/>
      <c r="G118" s="74"/>
      <c r="H118" s="74"/>
      <c r="I118" s="74"/>
      <c r="J118" s="74"/>
      <c r="K118" s="75"/>
    </row>
    <row r="119" spans="1:11" x14ac:dyDescent="0.25">
      <c r="A119" s="7"/>
    </row>
    <row r="120" spans="1:11" x14ac:dyDescent="0.25">
      <c r="A120" s="76" t="s">
        <v>119</v>
      </c>
      <c r="B120" s="70"/>
      <c r="C120" s="70"/>
      <c r="D120" s="70"/>
      <c r="E120" s="70"/>
      <c r="F120" s="70"/>
      <c r="G120" s="70"/>
      <c r="H120" s="70"/>
      <c r="I120" s="70"/>
      <c r="J120" s="70"/>
      <c r="K120" s="77"/>
    </row>
    <row r="121" spans="1:11" x14ac:dyDescent="0.25">
      <c r="A121" s="71"/>
      <c r="B121" s="72"/>
      <c r="C121" s="72"/>
      <c r="D121" s="72"/>
      <c r="E121" s="72"/>
      <c r="F121" s="72"/>
      <c r="G121" s="72"/>
      <c r="H121" s="72"/>
      <c r="I121" s="72"/>
      <c r="J121" s="72"/>
      <c r="K121" s="78"/>
    </row>
    <row r="122" spans="1:11" x14ac:dyDescent="0.25">
      <c r="A122" s="71"/>
      <c r="B122" s="72"/>
      <c r="C122" s="72"/>
      <c r="D122" s="72"/>
      <c r="E122" s="72"/>
      <c r="F122" s="72"/>
      <c r="G122" s="72"/>
      <c r="H122" s="72"/>
      <c r="I122" s="72"/>
      <c r="J122" s="72"/>
      <c r="K122" s="78"/>
    </row>
    <row r="123" spans="1:11" x14ac:dyDescent="0.25">
      <c r="A123" s="79"/>
      <c r="B123" s="80"/>
      <c r="C123" s="80"/>
      <c r="D123" s="80"/>
      <c r="E123" s="80"/>
      <c r="F123" s="80"/>
      <c r="G123" s="80"/>
      <c r="H123" s="80"/>
      <c r="I123" s="80"/>
      <c r="J123" s="80"/>
      <c r="K123" s="81"/>
    </row>
    <row r="124" spans="1:11" x14ac:dyDescent="0.25">
      <c r="A124" s="69" t="s">
        <v>105</v>
      </c>
      <c r="B124" s="70"/>
      <c r="C124" s="70"/>
      <c r="D124" s="70"/>
      <c r="E124" s="70"/>
      <c r="F124" s="70"/>
      <c r="G124" s="70"/>
      <c r="H124" s="70"/>
      <c r="I124" s="70"/>
      <c r="J124" s="67" t="s">
        <v>23</v>
      </c>
      <c r="K124" s="68"/>
    </row>
    <row r="125" spans="1:11" x14ac:dyDescent="0.25">
      <c r="A125" s="71"/>
      <c r="B125" s="72"/>
      <c r="C125" s="72"/>
      <c r="D125" s="72"/>
      <c r="E125" s="72"/>
      <c r="F125" s="72"/>
      <c r="G125" s="72"/>
      <c r="H125" s="72"/>
      <c r="I125" s="72"/>
      <c r="J125" s="35" t="s">
        <v>24</v>
      </c>
      <c r="K125" s="42"/>
    </row>
    <row r="126" spans="1:11" x14ac:dyDescent="0.25">
      <c r="A126" s="79"/>
      <c r="B126" s="80"/>
      <c r="C126" s="80"/>
      <c r="D126" s="80"/>
      <c r="E126" s="80"/>
      <c r="F126" s="80"/>
      <c r="G126" s="80"/>
      <c r="H126" s="80"/>
      <c r="I126" s="80"/>
      <c r="J126" s="36" t="s">
        <v>25</v>
      </c>
      <c r="K126" s="43"/>
    </row>
    <row r="127" spans="1:11" ht="15.75" x14ac:dyDescent="0.25">
      <c r="A127" s="66" t="s">
        <v>106</v>
      </c>
      <c r="B127" s="66"/>
      <c r="C127" s="66"/>
      <c r="D127" s="66"/>
      <c r="E127" s="66"/>
      <c r="F127" s="66"/>
      <c r="G127" s="66"/>
      <c r="H127" s="66"/>
      <c r="I127" s="66"/>
      <c r="J127" s="66"/>
      <c r="K127" s="66"/>
    </row>
    <row r="128" spans="1:11" ht="75" customHeight="1" x14ac:dyDescent="0.25">
      <c r="A128" s="65"/>
      <c r="B128" s="65"/>
      <c r="C128" s="65"/>
      <c r="D128" s="65"/>
      <c r="E128" s="65"/>
      <c r="F128" s="65"/>
      <c r="G128" s="65"/>
      <c r="H128" s="65"/>
      <c r="I128" s="65"/>
      <c r="J128" s="65"/>
      <c r="K128" s="65"/>
    </row>
    <row r="129" spans="1:11" ht="15.75" x14ac:dyDescent="0.25">
      <c r="A129" s="66" t="s">
        <v>120</v>
      </c>
      <c r="B129" s="66"/>
      <c r="C129" s="66"/>
      <c r="D129" s="66"/>
      <c r="E129" s="66"/>
      <c r="F129" s="66"/>
      <c r="G129" s="66"/>
      <c r="H129" s="66"/>
      <c r="I129" s="66"/>
      <c r="J129" s="66"/>
      <c r="K129" s="66"/>
    </row>
    <row r="130" spans="1:11" ht="75" customHeight="1" x14ac:dyDescent="0.25">
      <c r="A130" s="65"/>
      <c r="B130" s="65"/>
      <c r="C130" s="65"/>
      <c r="D130" s="65"/>
      <c r="E130" s="65"/>
      <c r="F130" s="65"/>
      <c r="G130" s="65"/>
      <c r="H130" s="65"/>
      <c r="I130" s="65"/>
      <c r="J130" s="65"/>
      <c r="K130" s="65"/>
    </row>
    <row r="131" spans="1:11" ht="15.75" x14ac:dyDescent="0.25">
      <c r="A131" s="66" t="s">
        <v>121</v>
      </c>
      <c r="B131" s="66"/>
      <c r="C131" s="66"/>
      <c r="D131" s="66"/>
      <c r="E131" s="66"/>
      <c r="F131" s="66"/>
      <c r="G131" s="66"/>
      <c r="H131" s="66"/>
      <c r="I131" s="66"/>
      <c r="J131" s="66"/>
      <c r="K131" s="66"/>
    </row>
    <row r="132" spans="1:11" ht="75" customHeight="1" x14ac:dyDescent="0.25">
      <c r="A132" s="65"/>
      <c r="B132" s="65"/>
      <c r="C132" s="65"/>
      <c r="D132" s="65"/>
      <c r="E132" s="65"/>
      <c r="F132" s="65"/>
      <c r="G132" s="65"/>
      <c r="H132" s="65"/>
      <c r="I132" s="65"/>
      <c r="J132" s="65"/>
      <c r="K132" s="65"/>
    </row>
    <row r="134" spans="1:11" x14ac:dyDescent="0.25">
      <c r="A134" s="93" t="s">
        <v>98</v>
      </c>
      <c r="B134" s="94"/>
      <c r="C134" s="94"/>
      <c r="D134" s="94"/>
      <c r="E134" s="94"/>
      <c r="F134" s="94"/>
      <c r="G134" s="94"/>
      <c r="H134" s="94"/>
      <c r="I134" s="94"/>
      <c r="J134" s="94"/>
      <c r="K134" s="95"/>
    </row>
    <row r="135" spans="1:11" x14ac:dyDescent="0.25">
      <c r="A135" s="7"/>
    </row>
    <row r="136" spans="1:11" x14ac:dyDescent="0.25">
      <c r="A136" s="7"/>
    </row>
    <row r="137" spans="1:11" x14ac:dyDescent="0.25">
      <c r="A137" s="7"/>
    </row>
    <row r="138" spans="1:11" x14ac:dyDescent="0.25">
      <c r="A138" s="7"/>
    </row>
    <row r="139" spans="1:11" x14ac:dyDescent="0.25">
      <c r="A139" s="7"/>
    </row>
    <row r="140" spans="1:11" x14ac:dyDescent="0.25">
      <c r="A140" s="7"/>
    </row>
    <row r="141" spans="1:11" x14ac:dyDescent="0.25">
      <c r="A141" s="7"/>
    </row>
    <row r="142" spans="1:11" x14ac:dyDescent="0.25">
      <c r="A142" s="7"/>
    </row>
    <row r="143" spans="1:11" x14ac:dyDescent="0.25">
      <c r="A143" s="7"/>
    </row>
    <row r="144" spans="1:11" x14ac:dyDescent="0.25">
      <c r="A144" s="7"/>
    </row>
    <row r="145" spans="1:1" x14ac:dyDescent="0.25">
      <c r="A145" s="7"/>
    </row>
  </sheetData>
  <sheetProtection algorithmName="SHA-512" hashValue="CW11PBnqr5LH6AGmauL7WtWcdBctHYEgChLAc3Qw+0pfSQO5qmCyDJldEFWvKJBasdRTYVOSiFc9ZLgrFbbIFg==" saltValue="yUWpKMSCvAHu6IZB7Kdr0w==" spinCount="100000" sheet="1" objects="1" scenarios="1"/>
  <mergeCells count="101">
    <mergeCell ref="A90:K90"/>
    <mergeCell ref="B93:D93"/>
    <mergeCell ref="B94:D94"/>
    <mergeCell ref="B95:D95"/>
    <mergeCell ref="E93:K93"/>
    <mergeCell ref="E94:K94"/>
    <mergeCell ref="E95:K95"/>
    <mergeCell ref="C83:E83"/>
    <mergeCell ref="F83:G83"/>
    <mergeCell ref="H83:I83"/>
    <mergeCell ref="J83:K83"/>
    <mergeCell ref="J87:K87"/>
    <mergeCell ref="A85:K86"/>
    <mergeCell ref="C81:E81"/>
    <mergeCell ref="F81:G81"/>
    <mergeCell ref="H81:I81"/>
    <mergeCell ref="J81:K81"/>
    <mergeCell ref="C82:E82"/>
    <mergeCell ref="F82:G82"/>
    <mergeCell ref="H82:I82"/>
    <mergeCell ref="J82:K82"/>
    <mergeCell ref="C79:E79"/>
    <mergeCell ref="F79:G79"/>
    <mergeCell ref="H79:I79"/>
    <mergeCell ref="J79:K79"/>
    <mergeCell ref="C80:E80"/>
    <mergeCell ref="F80:G80"/>
    <mergeCell ref="H80:I80"/>
    <mergeCell ref="J80:K80"/>
    <mergeCell ref="A75:K75"/>
    <mergeCell ref="A77:K77"/>
    <mergeCell ref="C78:E78"/>
    <mergeCell ref="F78:G78"/>
    <mergeCell ref="H78:I78"/>
    <mergeCell ref="J78:K78"/>
    <mergeCell ref="D29:E29"/>
    <mergeCell ref="A33:K34"/>
    <mergeCell ref="C62:F62"/>
    <mergeCell ref="A38:C38"/>
    <mergeCell ref="E38:G38"/>
    <mergeCell ref="I38:K38"/>
    <mergeCell ref="A52:E54"/>
    <mergeCell ref="F52:K52"/>
    <mergeCell ref="F56:K56"/>
    <mergeCell ref="A56:E56"/>
    <mergeCell ref="C61:F61"/>
    <mergeCell ref="G62:K62"/>
    <mergeCell ref="G61:K61"/>
    <mergeCell ref="G63:K63"/>
    <mergeCell ref="G64:K64"/>
    <mergeCell ref="A59:K59"/>
    <mergeCell ref="A74:K74"/>
    <mergeCell ref="A134:K134"/>
    <mergeCell ref="G65:K65"/>
    <mergeCell ref="G66:K66"/>
    <mergeCell ref="A60:K60"/>
    <mergeCell ref="C66:F66"/>
    <mergeCell ref="B91:D92"/>
    <mergeCell ref="E91:K92"/>
    <mergeCell ref="A87:I89"/>
    <mergeCell ref="A71:I73"/>
    <mergeCell ref="J71:K71"/>
    <mergeCell ref="C63:F63"/>
    <mergeCell ref="C64:F64"/>
    <mergeCell ref="C65:F65"/>
    <mergeCell ref="A69:K70"/>
    <mergeCell ref="B96:D96"/>
    <mergeCell ref="B97:D97"/>
    <mergeCell ref="E96:K96"/>
    <mergeCell ref="E97:K97"/>
    <mergeCell ref="A115:K117"/>
    <mergeCell ref="A106:I108"/>
    <mergeCell ref="A100:K102"/>
    <mergeCell ref="A103:I105"/>
    <mergeCell ref="J103:K103"/>
    <mergeCell ref="A127:K127"/>
    <mergeCell ref="D10:J10"/>
    <mergeCell ref="D13:F13"/>
    <mergeCell ref="A17:K17"/>
    <mergeCell ref="D25:J25"/>
    <mergeCell ref="D27:J27"/>
    <mergeCell ref="A42:C42"/>
    <mergeCell ref="E42:G42"/>
    <mergeCell ref="I42:K42"/>
    <mergeCell ref="F49:K49"/>
    <mergeCell ref="A48:E50"/>
    <mergeCell ref="A46:K46"/>
    <mergeCell ref="A128:K128"/>
    <mergeCell ref="A129:K129"/>
    <mergeCell ref="A130:K130"/>
    <mergeCell ref="A131:K131"/>
    <mergeCell ref="A132:K132"/>
    <mergeCell ref="J106:K106"/>
    <mergeCell ref="A109:I111"/>
    <mergeCell ref="J109:K109"/>
    <mergeCell ref="A112:I114"/>
    <mergeCell ref="J112:K112"/>
    <mergeCell ref="A118:K118"/>
    <mergeCell ref="A120:K123"/>
    <mergeCell ref="A124:I126"/>
    <mergeCell ref="J124:K124"/>
  </mergeCells>
  <pageMargins left="0.7" right="0.7" top="0.75" bottom="0.75" header="0.3" footer="0.3"/>
  <pageSetup scale="71" fitToHeight="0" orientation="portrait" r:id="rId1"/>
  <rowBreaks count="3" manualBreakCount="3">
    <brk id="46" max="10" man="1"/>
    <brk id="84" max="10" man="1"/>
    <brk id="97" max="10" man="1"/>
  </rowBreaks>
  <ignoredErrors>
    <ignoredError sqref="B9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76200</xdr:colOff>
                    <xdr:row>86</xdr:row>
                    <xdr:rowOff>161925</xdr:rowOff>
                  </from>
                  <to>
                    <xdr:col>10</xdr:col>
                    <xdr:colOff>323850</xdr:colOff>
                    <xdr:row>88</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76200</xdr:colOff>
                    <xdr:row>87</xdr:row>
                    <xdr:rowOff>152400</xdr:rowOff>
                  </from>
                  <to>
                    <xdr:col>10</xdr:col>
                    <xdr:colOff>323850</xdr:colOff>
                    <xdr:row>89</xdr:row>
                    <xdr:rowOff>19050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10</xdr:col>
                    <xdr:colOff>76200</xdr:colOff>
                    <xdr:row>102</xdr:row>
                    <xdr:rowOff>161925</xdr:rowOff>
                  </from>
                  <to>
                    <xdr:col>10</xdr:col>
                    <xdr:colOff>323850</xdr:colOff>
                    <xdr:row>104</xdr:row>
                    <xdr:rowOff>28575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10</xdr:col>
                    <xdr:colOff>76200</xdr:colOff>
                    <xdr:row>103</xdr:row>
                    <xdr:rowOff>152400</xdr:rowOff>
                  </from>
                  <to>
                    <xdr:col>10</xdr:col>
                    <xdr:colOff>323850</xdr:colOff>
                    <xdr:row>105</xdr:row>
                    <xdr:rowOff>28575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10</xdr:col>
                    <xdr:colOff>76200</xdr:colOff>
                    <xdr:row>105</xdr:row>
                    <xdr:rowOff>180975</xdr:rowOff>
                  </from>
                  <to>
                    <xdr:col>10</xdr:col>
                    <xdr:colOff>323850</xdr:colOff>
                    <xdr:row>107</xdr:row>
                    <xdr:rowOff>47625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10</xdr:col>
                    <xdr:colOff>76200</xdr:colOff>
                    <xdr:row>106</xdr:row>
                    <xdr:rowOff>180975</xdr:rowOff>
                  </from>
                  <to>
                    <xdr:col>10</xdr:col>
                    <xdr:colOff>323850</xdr:colOff>
                    <xdr:row>108</xdr:row>
                    <xdr:rowOff>47625</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10</xdr:col>
                    <xdr:colOff>76200</xdr:colOff>
                    <xdr:row>70</xdr:row>
                    <xdr:rowOff>161925</xdr:rowOff>
                  </from>
                  <to>
                    <xdr:col>10</xdr:col>
                    <xdr:colOff>323850</xdr:colOff>
                    <xdr:row>72</xdr:row>
                    <xdr:rowOff>28575</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10</xdr:col>
                    <xdr:colOff>76200</xdr:colOff>
                    <xdr:row>71</xdr:row>
                    <xdr:rowOff>152400</xdr:rowOff>
                  </from>
                  <to>
                    <xdr:col>10</xdr:col>
                    <xdr:colOff>323850</xdr:colOff>
                    <xdr:row>73</xdr:row>
                    <xdr:rowOff>19050</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10</xdr:col>
                    <xdr:colOff>76200</xdr:colOff>
                    <xdr:row>108</xdr:row>
                    <xdr:rowOff>180975</xdr:rowOff>
                  </from>
                  <to>
                    <xdr:col>10</xdr:col>
                    <xdr:colOff>323850</xdr:colOff>
                    <xdr:row>110</xdr:row>
                    <xdr:rowOff>47625</xdr:rowOff>
                  </to>
                </anchor>
              </controlPr>
            </control>
          </mc:Choice>
        </mc:AlternateContent>
        <mc:AlternateContent xmlns:mc="http://schemas.openxmlformats.org/markup-compatibility/2006">
          <mc:Choice Requires="x14">
            <control shapeId="1050" r:id="rId13" name="Check Box 26">
              <controlPr defaultSize="0" autoFill="0" autoLine="0" autoPict="0">
                <anchor moveWithCells="1">
                  <from>
                    <xdr:col>10</xdr:col>
                    <xdr:colOff>76200</xdr:colOff>
                    <xdr:row>109</xdr:row>
                    <xdr:rowOff>180975</xdr:rowOff>
                  </from>
                  <to>
                    <xdr:col>10</xdr:col>
                    <xdr:colOff>323850</xdr:colOff>
                    <xdr:row>111</xdr:row>
                    <xdr:rowOff>47625</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10</xdr:col>
                    <xdr:colOff>76200</xdr:colOff>
                    <xdr:row>111</xdr:row>
                    <xdr:rowOff>180975</xdr:rowOff>
                  </from>
                  <to>
                    <xdr:col>10</xdr:col>
                    <xdr:colOff>323850</xdr:colOff>
                    <xdr:row>113</xdr:row>
                    <xdr:rowOff>47625</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10</xdr:col>
                    <xdr:colOff>76200</xdr:colOff>
                    <xdr:row>112</xdr:row>
                    <xdr:rowOff>180975</xdr:rowOff>
                  </from>
                  <to>
                    <xdr:col>10</xdr:col>
                    <xdr:colOff>323850</xdr:colOff>
                    <xdr:row>114</xdr:row>
                    <xdr:rowOff>47625</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10</xdr:col>
                    <xdr:colOff>76200</xdr:colOff>
                    <xdr:row>123</xdr:row>
                    <xdr:rowOff>161925</xdr:rowOff>
                  </from>
                  <to>
                    <xdr:col>10</xdr:col>
                    <xdr:colOff>323850</xdr:colOff>
                    <xdr:row>125</xdr:row>
                    <xdr:rowOff>28575</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10</xdr:col>
                    <xdr:colOff>76200</xdr:colOff>
                    <xdr:row>124</xdr:row>
                    <xdr:rowOff>161925</xdr:rowOff>
                  </from>
                  <to>
                    <xdr:col>10</xdr:col>
                    <xdr:colOff>285750</xdr:colOff>
                    <xdr:row>126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B0BC520-A3C3-41E9-9FDB-554CCCB52ED1}">
          <x14:formula1>
            <xm:f>'AM-PPC List'!$A$3:$A$156</xm:f>
          </x14:formula1>
          <xm:sqref>B62:B66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1BAEA-1C18-4685-B231-566291502686}">
  <sheetPr>
    <pageSetUpPr fitToPage="1"/>
  </sheetPr>
  <dimension ref="A1:C77"/>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8.7109375" customWidth="1"/>
    <col min="2" max="2" width="56.28515625" customWidth="1"/>
    <col min="3" max="3" width="41.85546875" customWidth="1"/>
  </cols>
  <sheetData>
    <row r="1" spans="1:3" x14ac:dyDescent="0.25">
      <c r="A1" s="159" t="s">
        <v>28</v>
      </c>
      <c r="B1" s="161" t="s">
        <v>29</v>
      </c>
      <c r="C1" s="161" t="s">
        <v>30</v>
      </c>
    </row>
    <row r="2" spans="1:3" x14ac:dyDescent="0.25">
      <c r="A2" s="160"/>
      <c r="B2" s="162"/>
      <c r="C2" s="162"/>
    </row>
    <row r="3" spans="1:3" x14ac:dyDescent="0.25">
      <c r="A3" s="46" t="s">
        <v>31</v>
      </c>
      <c r="B3" s="47" t="s">
        <v>159</v>
      </c>
      <c r="C3" s="48" t="s">
        <v>75</v>
      </c>
    </row>
    <row r="4" spans="1:3" x14ac:dyDescent="0.25">
      <c r="A4" s="46" t="s">
        <v>34</v>
      </c>
      <c r="B4" s="47" t="s">
        <v>160</v>
      </c>
      <c r="C4" s="48" t="s">
        <v>32</v>
      </c>
    </row>
    <row r="5" spans="1:3" x14ac:dyDescent="0.25">
      <c r="A5" s="46" t="s">
        <v>35</v>
      </c>
      <c r="B5" s="47" t="s">
        <v>161</v>
      </c>
      <c r="C5" s="47" t="s">
        <v>32</v>
      </c>
    </row>
    <row r="6" spans="1:3" x14ac:dyDescent="0.25">
      <c r="A6" s="46" t="s">
        <v>36</v>
      </c>
      <c r="B6" s="47" t="s">
        <v>37</v>
      </c>
      <c r="C6" s="48" t="s">
        <v>32</v>
      </c>
    </row>
    <row r="7" spans="1:3" x14ac:dyDescent="0.25">
      <c r="A7" s="46" t="s">
        <v>38</v>
      </c>
      <c r="B7" s="47" t="s">
        <v>39</v>
      </c>
      <c r="C7" s="48" t="s">
        <v>32</v>
      </c>
    </row>
    <row r="8" spans="1:3" x14ac:dyDescent="0.25">
      <c r="A8" s="46" t="s">
        <v>40</v>
      </c>
      <c r="B8" s="47" t="s">
        <v>162</v>
      </c>
      <c r="C8" s="48" t="s">
        <v>32</v>
      </c>
    </row>
    <row r="9" spans="1:3" x14ac:dyDescent="0.25">
      <c r="A9" s="46" t="s">
        <v>41</v>
      </c>
      <c r="B9" s="47" t="s">
        <v>42</v>
      </c>
      <c r="C9" s="47" t="s">
        <v>33</v>
      </c>
    </row>
    <row r="10" spans="1:3" x14ac:dyDescent="0.25">
      <c r="A10" s="46" t="s">
        <v>43</v>
      </c>
      <c r="B10" s="47" t="s">
        <v>44</v>
      </c>
      <c r="C10" s="48" t="s">
        <v>32</v>
      </c>
    </row>
    <row r="11" spans="1:3" x14ac:dyDescent="0.25">
      <c r="A11" s="46" t="s">
        <v>45</v>
      </c>
      <c r="B11" s="47" t="s">
        <v>46</v>
      </c>
      <c r="C11" s="47" t="s">
        <v>32</v>
      </c>
    </row>
    <row r="12" spans="1:3" x14ac:dyDescent="0.25">
      <c r="A12" s="46" t="s">
        <v>122</v>
      </c>
      <c r="B12" s="47" t="s">
        <v>48</v>
      </c>
      <c r="C12" s="47" t="s">
        <v>32</v>
      </c>
    </row>
    <row r="13" spans="1:3" x14ac:dyDescent="0.25">
      <c r="A13" s="46" t="s">
        <v>47</v>
      </c>
      <c r="B13" s="47" t="s">
        <v>163</v>
      </c>
      <c r="C13" s="48" t="s">
        <v>32</v>
      </c>
    </row>
    <row r="14" spans="1:3" x14ac:dyDescent="0.25">
      <c r="A14" s="46" t="s">
        <v>49</v>
      </c>
      <c r="B14" s="47" t="s">
        <v>164</v>
      </c>
      <c r="C14" s="47" t="s">
        <v>33</v>
      </c>
    </row>
    <row r="15" spans="1:3" x14ac:dyDescent="0.25">
      <c r="A15" s="46" t="s">
        <v>50</v>
      </c>
      <c r="B15" s="47" t="s">
        <v>51</v>
      </c>
      <c r="C15" s="47" t="s">
        <v>32</v>
      </c>
    </row>
    <row r="16" spans="1:3" x14ac:dyDescent="0.25">
      <c r="A16" s="46" t="s">
        <v>52</v>
      </c>
      <c r="B16" s="47" t="s">
        <v>165</v>
      </c>
      <c r="C16" s="47" t="s">
        <v>53</v>
      </c>
    </row>
    <row r="17" spans="1:3" x14ac:dyDescent="0.25">
      <c r="A17" s="46" t="s">
        <v>54</v>
      </c>
      <c r="B17" s="47" t="s">
        <v>166</v>
      </c>
      <c r="C17" s="47" t="s">
        <v>75</v>
      </c>
    </row>
    <row r="18" spans="1:3" x14ac:dyDescent="0.25">
      <c r="A18" s="46" t="s">
        <v>55</v>
      </c>
      <c r="B18" s="47" t="s">
        <v>56</v>
      </c>
      <c r="C18" s="47" t="s">
        <v>53</v>
      </c>
    </row>
    <row r="19" spans="1:3" x14ac:dyDescent="0.25">
      <c r="A19" s="46" t="s">
        <v>123</v>
      </c>
      <c r="B19" s="47" t="s">
        <v>167</v>
      </c>
      <c r="C19" s="47" t="s">
        <v>58</v>
      </c>
    </row>
    <row r="20" spans="1:3" x14ac:dyDescent="0.25">
      <c r="A20" s="46" t="s">
        <v>57</v>
      </c>
      <c r="B20" s="47" t="s">
        <v>168</v>
      </c>
      <c r="C20" s="47" t="s">
        <v>58</v>
      </c>
    </row>
    <row r="21" spans="1:3" x14ac:dyDescent="0.25">
      <c r="A21" s="46" t="s">
        <v>124</v>
      </c>
      <c r="B21" s="47" t="s">
        <v>169</v>
      </c>
      <c r="C21" s="47" t="s">
        <v>33</v>
      </c>
    </row>
    <row r="22" spans="1:3" x14ac:dyDescent="0.25">
      <c r="A22" s="46" t="s">
        <v>59</v>
      </c>
      <c r="B22" s="47" t="s">
        <v>170</v>
      </c>
      <c r="C22" s="47" t="s">
        <v>33</v>
      </c>
    </row>
    <row r="23" spans="1:3" x14ac:dyDescent="0.25">
      <c r="A23" s="46" t="s">
        <v>60</v>
      </c>
      <c r="B23" s="47" t="s">
        <v>171</v>
      </c>
      <c r="C23" s="47" t="s">
        <v>58</v>
      </c>
    </row>
    <row r="24" spans="1:3" x14ac:dyDescent="0.25">
      <c r="A24" s="46" t="s">
        <v>61</v>
      </c>
      <c r="B24" s="47" t="s">
        <v>172</v>
      </c>
      <c r="C24" s="47" t="s">
        <v>58</v>
      </c>
    </row>
    <row r="25" spans="1:3" x14ac:dyDescent="0.25">
      <c r="A25" s="46" t="s">
        <v>62</v>
      </c>
      <c r="B25" s="47" t="s">
        <v>173</v>
      </c>
      <c r="C25" s="47" t="s">
        <v>58</v>
      </c>
    </row>
    <row r="26" spans="1:3" x14ac:dyDescent="0.25">
      <c r="A26" s="46" t="s">
        <v>64</v>
      </c>
      <c r="B26" s="47" t="s">
        <v>174</v>
      </c>
      <c r="C26" s="47" t="s">
        <v>58</v>
      </c>
    </row>
    <row r="27" spans="1:3" x14ac:dyDescent="0.25">
      <c r="A27" s="46" t="s">
        <v>65</v>
      </c>
      <c r="B27" s="47" t="s">
        <v>66</v>
      </c>
      <c r="C27" s="47" t="s">
        <v>58</v>
      </c>
    </row>
    <row r="28" spans="1:3" x14ac:dyDescent="0.25">
      <c r="A28" s="46" t="s">
        <v>67</v>
      </c>
      <c r="B28" s="47" t="s">
        <v>174</v>
      </c>
      <c r="C28" s="47" t="s">
        <v>58</v>
      </c>
    </row>
    <row r="29" spans="1:3" x14ac:dyDescent="0.25">
      <c r="A29" s="46" t="s">
        <v>68</v>
      </c>
      <c r="B29" s="47" t="s">
        <v>69</v>
      </c>
      <c r="C29" s="47" t="s">
        <v>70</v>
      </c>
    </row>
    <row r="30" spans="1:3" x14ac:dyDescent="0.25">
      <c r="A30" s="46" t="s">
        <v>71</v>
      </c>
      <c r="B30" s="47" t="s">
        <v>175</v>
      </c>
      <c r="C30" s="47" t="s">
        <v>70</v>
      </c>
    </row>
    <row r="31" spans="1:3" x14ac:dyDescent="0.25">
      <c r="A31" s="46" t="s">
        <v>72</v>
      </c>
      <c r="B31" s="47" t="s">
        <v>176</v>
      </c>
      <c r="C31" s="47" t="s">
        <v>70</v>
      </c>
    </row>
    <row r="32" spans="1:3" x14ac:dyDescent="0.25">
      <c r="A32" s="46" t="s">
        <v>73</v>
      </c>
      <c r="B32" s="47" t="s">
        <v>177</v>
      </c>
      <c r="C32" s="47" t="s">
        <v>58</v>
      </c>
    </row>
    <row r="33" spans="1:3" x14ac:dyDescent="0.25">
      <c r="A33" s="46" t="s">
        <v>74</v>
      </c>
      <c r="B33" s="47" t="s">
        <v>178</v>
      </c>
      <c r="C33" s="47" t="s">
        <v>75</v>
      </c>
    </row>
    <row r="34" spans="1:3" x14ac:dyDescent="0.25">
      <c r="A34" s="46" t="s">
        <v>76</v>
      </c>
      <c r="B34" s="47" t="s">
        <v>77</v>
      </c>
      <c r="C34" s="48" t="s">
        <v>75</v>
      </c>
    </row>
    <row r="35" spans="1:3" x14ac:dyDescent="0.25">
      <c r="A35" s="46" t="s">
        <v>78</v>
      </c>
      <c r="B35" s="47" t="s">
        <v>79</v>
      </c>
      <c r="C35" s="47" t="s">
        <v>58</v>
      </c>
    </row>
    <row r="36" spans="1:3" x14ac:dyDescent="0.25">
      <c r="A36" s="46" t="s">
        <v>80</v>
      </c>
      <c r="B36" s="47" t="s">
        <v>179</v>
      </c>
      <c r="C36" s="47" t="s">
        <v>75</v>
      </c>
    </row>
    <row r="37" spans="1:3" x14ac:dyDescent="0.25">
      <c r="A37" s="46" t="s">
        <v>81</v>
      </c>
      <c r="B37" s="47" t="s">
        <v>180</v>
      </c>
      <c r="C37" s="47" t="s">
        <v>32</v>
      </c>
    </row>
    <row r="38" spans="1:3" x14ac:dyDescent="0.25">
      <c r="A38" s="46" t="s">
        <v>82</v>
      </c>
      <c r="B38" s="49" t="s">
        <v>181</v>
      </c>
      <c r="C38" s="47" t="s">
        <v>70</v>
      </c>
    </row>
    <row r="39" spans="1:3" x14ac:dyDescent="0.25">
      <c r="A39" s="46" t="s">
        <v>83</v>
      </c>
      <c r="B39" s="49" t="s">
        <v>182</v>
      </c>
      <c r="C39" s="47" t="s">
        <v>70</v>
      </c>
    </row>
    <row r="40" spans="1:3" x14ac:dyDescent="0.25">
      <c r="A40" s="46" t="s">
        <v>84</v>
      </c>
      <c r="B40" s="47" t="s">
        <v>85</v>
      </c>
      <c r="C40" s="47" t="s">
        <v>70</v>
      </c>
    </row>
    <row r="41" spans="1:3" x14ac:dyDescent="0.25">
      <c r="A41" s="46" t="s">
        <v>86</v>
      </c>
      <c r="B41" s="47" t="s">
        <v>87</v>
      </c>
      <c r="C41" s="47" t="s">
        <v>70</v>
      </c>
    </row>
    <row r="42" spans="1:3" x14ac:dyDescent="0.25">
      <c r="A42" s="46" t="s">
        <v>125</v>
      </c>
      <c r="B42" s="47" t="s">
        <v>183</v>
      </c>
      <c r="C42" s="47" t="s">
        <v>70</v>
      </c>
    </row>
    <row r="43" spans="1:3" x14ac:dyDescent="0.25">
      <c r="A43" s="46" t="s">
        <v>126</v>
      </c>
      <c r="B43" s="47" t="s">
        <v>184</v>
      </c>
      <c r="C43" s="47" t="s">
        <v>58</v>
      </c>
    </row>
    <row r="44" spans="1:3" x14ac:dyDescent="0.25">
      <c r="A44" s="46" t="s">
        <v>127</v>
      </c>
      <c r="B44" s="47" t="s">
        <v>185</v>
      </c>
      <c r="C44" s="47" t="s">
        <v>32</v>
      </c>
    </row>
    <row r="45" spans="1:3" x14ac:dyDescent="0.25">
      <c r="A45" s="46" t="s">
        <v>128</v>
      </c>
      <c r="B45" s="47" t="s">
        <v>186</v>
      </c>
      <c r="C45" s="47" t="s">
        <v>32</v>
      </c>
    </row>
    <row r="46" spans="1:3" x14ac:dyDescent="0.25">
      <c r="A46" s="46" t="s">
        <v>129</v>
      </c>
      <c r="B46" s="47" t="s">
        <v>187</v>
      </c>
      <c r="C46" s="47" t="s">
        <v>75</v>
      </c>
    </row>
    <row r="47" spans="1:3" x14ac:dyDescent="0.25">
      <c r="A47" s="46" t="s">
        <v>130</v>
      </c>
      <c r="B47" s="47" t="s">
        <v>188</v>
      </c>
      <c r="C47" s="47" t="s">
        <v>75</v>
      </c>
    </row>
    <row r="48" spans="1:3" x14ac:dyDescent="0.25">
      <c r="A48" s="46" t="s">
        <v>131</v>
      </c>
      <c r="B48" s="49" t="s">
        <v>189</v>
      </c>
      <c r="C48" s="47" t="s">
        <v>75</v>
      </c>
    </row>
    <row r="49" spans="1:3" x14ac:dyDescent="0.25">
      <c r="A49" s="46" t="s">
        <v>132</v>
      </c>
      <c r="B49" s="49" t="s">
        <v>190</v>
      </c>
      <c r="C49" s="47" t="s">
        <v>58</v>
      </c>
    </row>
    <row r="50" spans="1:3" x14ac:dyDescent="0.25">
      <c r="A50" s="46" t="s">
        <v>133</v>
      </c>
      <c r="B50" s="47" t="s">
        <v>191</v>
      </c>
      <c r="C50" s="47" t="s">
        <v>58</v>
      </c>
    </row>
    <row r="51" spans="1:3" x14ac:dyDescent="0.25">
      <c r="A51" s="46" t="s">
        <v>134</v>
      </c>
      <c r="B51" s="47" t="s">
        <v>192</v>
      </c>
      <c r="C51" s="47" t="s">
        <v>58</v>
      </c>
    </row>
    <row r="52" spans="1:3" x14ac:dyDescent="0.25">
      <c r="A52" s="46" t="s">
        <v>135</v>
      </c>
      <c r="B52" s="47" t="s">
        <v>193</v>
      </c>
      <c r="C52" s="47" t="s">
        <v>58</v>
      </c>
    </row>
    <row r="53" spans="1:3" x14ac:dyDescent="0.25">
      <c r="A53" s="46" t="s">
        <v>136</v>
      </c>
      <c r="B53" s="47" t="s">
        <v>194</v>
      </c>
      <c r="C53" s="47" t="s">
        <v>58</v>
      </c>
    </row>
    <row r="54" spans="1:3" x14ac:dyDescent="0.25">
      <c r="A54" s="46" t="s">
        <v>137</v>
      </c>
      <c r="B54" s="47" t="s">
        <v>195</v>
      </c>
      <c r="C54" s="47" t="s">
        <v>63</v>
      </c>
    </row>
    <row r="55" spans="1:3" x14ac:dyDescent="0.25">
      <c r="A55" s="46" t="s">
        <v>138</v>
      </c>
      <c r="B55" s="47" t="s">
        <v>196</v>
      </c>
      <c r="C55" s="47" t="s">
        <v>70</v>
      </c>
    </row>
    <row r="56" spans="1:3" x14ac:dyDescent="0.25">
      <c r="A56" s="46" t="s">
        <v>139</v>
      </c>
      <c r="B56" s="47" t="s">
        <v>197</v>
      </c>
      <c r="C56" s="47" t="s">
        <v>63</v>
      </c>
    </row>
    <row r="57" spans="1:3" x14ac:dyDescent="0.25">
      <c r="A57" s="50" t="s">
        <v>140</v>
      </c>
      <c r="B57" s="51" t="s">
        <v>198</v>
      </c>
      <c r="C57" s="51" t="s">
        <v>58</v>
      </c>
    </row>
    <row r="58" spans="1:3" x14ac:dyDescent="0.25">
      <c r="A58" t="s">
        <v>141</v>
      </c>
      <c r="B58" t="s">
        <v>199</v>
      </c>
      <c r="C58" t="s">
        <v>58</v>
      </c>
    </row>
    <row r="59" spans="1:3" x14ac:dyDescent="0.25">
      <c r="A59" t="s">
        <v>142</v>
      </c>
      <c r="B59" t="s">
        <v>200</v>
      </c>
      <c r="C59" t="s">
        <v>32</v>
      </c>
    </row>
    <row r="60" spans="1:3" x14ac:dyDescent="0.25">
      <c r="A60" t="s">
        <v>143</v>
      </c>
      <c r="B60" t="s">
        <v>201</v>
      </c>
      <c r="C60" t="s">
        <v>32</v>
      </c>
    </row>
    <row r="61" spans="1:3" x14ac:dyDescent="0.25">
      <c r="A61" t="s">
        <v>144</v>
      </c>
      <c r="B61" t="s">
        <v>202</v>
      </c>
      <c r="C61" t="s">
        <v>70</v>
      </c>
    </row>
    <row r="62" spans="1:3" x14ac:dyDescent="0.25">
      <c r="A62" t="s">
        <v>145</v>
      </c>
      <c r="B62" t="s">
        <v>203</v>
      </c>
      <c r="C62" t="s">
        <v>58</v>
      </c>
    </row>
    <row r="63" spans="1:3" x14ac:dyDescent="0.25">
      <c r="A63" t="s">
        <v>146</v>
      </c>
      <c r="B63" t="s">
        <v>204</v>
      </c>
      <c r="C63" t="s">
        <v>58</v>
      </c>
    </row>
    <row r="64" spans="1:3" x14ac:dyDescent="0.25">
      <c r="A64" t="s">
        <v>147</v>
      </c>
      <c r="B64" t="s">
        <v>205</v>
      </c>
      <c r="C64" t="s">
        <v>63</v>
      </c>
    </row>
    <row r="65" spans="1:3" x14ac:dyDescent="0.25">
      <c r="A65" t="s">
        <v>148</v>
      </c>
      <c r="B65" t="s">
        <v>206</v>
      </c>
      <c r="C65" t="s">
        <v>70</v>
      </c>
    </row>
    <row r="66" spans="1:3" x14ac:dyDescent="0.25">
      <c r="A66" t="s">
        <v>149</v>
      </c>
      <c r="B66" t="s">
        <v>207</v>
      </c>
      <c r="C66" t="s">
        <v>75</v>
      </c>
    </row>
    <row r="67" spans="1:3" x14ac:dyDescent="0.25">
      <c r="A67" t="s">
        <v>150</v>
      </c>
      <c r="B67" t="s">
        <v>208</v>
      </c>
      <c r="C67" t="s">
        <v>63</v>
      </c>
    </row>
    <row r="68" spans="1:3" x14ac:dyDescent="0.25">
      <c r="A68" t="s">
        <v>151</v>
      </c>
      <c r="B68" t="s">
        <v>209</v>
      </c>
      <c r="C68" t="s">
        <v>70</v>
      </c>
    </row>
    <row r="69" spans="1:3" x14ac:dyDescent="0.25">
      <c r="A69" t="s">
        <v>152</v>
      </c>
      <c r="B69" t="s">
        <v>210</v>
      </c>
      <c r="C69" t="s">
        <v>58</v>
      </c>
    </row>
    <row r="70" spans="1:3" x14ac:dyDescent="0.25">
      <c r="A70" t="s">
        <v>153</v>
      </c>
      <c r="B70" t="s">
        <v>211</v>
      </c>
      <c r="C70" t="s">
        <v>32</v>
      </c>
    </row>
    <row r="71" spans="1:3" x14ac:dyDescent="0.25">
      <c r="A71" t="s">
        <v>154</v>
      </c>
      <c r="B71" t="s">
        <v>212</v>
      </c>
      <c r="C71" t="s">
        <v>219</v>
      </c>
    </row>
    <row r="72" spans="1:3" x14ac:dyDescent="0.25">
      <c r="A72" t="s">
        <v>155</v>
      </c>
      <c r="B72" t="s">
        <v>213</v>
      </c>
      <c r="C72" t="s">
        <v>219</v>
      </c>
    </row>
    <row r="73" spans="1:3" x14ac:dyDescent="0.25">
      <c r="A73" t="s">
        <v>156</v>
      </c>
      <c r="B73" t="s">
        <v>214</v>
      </c>
      <c r="C73" t="s">
        <v>32</v>
      </c>
    </row>
    <row r="74" spans="1:3" x14ac:dyDescent="0.25">
      <c r="A74" t="s">
        <v>157</v>
      </c>
      <c r="B74" t="s">
        <v>215</v>
      </c>
      <c r="C74" t="s">
        <v>32</v>
      </c>
    </row>
    <row r="75" spans="1:3" x14ac:dyDescent="0.25">
      <c r="A75" t="s">
        <v>158</v>
      </c>
      <c r="B75" t="s">
        <v>216</v>
      </c>
      <c r="C75" t="s">
        <v>58</v>
      </c>
    </row>
    <row r="76" spans="1:3" x14ac:dyDescent="0.25">
      <c r="A76" t="s">
        <v>220</v>
      </c>
      <c r="B76" t="s">
        <v>217</v>
      </c>
      <c r="C76" t="s">
        <v>58</v>
      </c>
    </row>
    <row r="77" spans="1:3" x14ac:dyDescent="0.25">
      <c r="A77" t="s">
        <v>221</v>
      </c>
      <c r="B77" t="s">
        <v>218</v>
      </c>
      <c r="C77" t="s">
        <v>58</v>
      </c>
    </row>
  </sheetData>
  <mergeCells count="3">
    <mergeCell ref="A1:A2"/>
    <mergeCell ref="B1:B2"/>
    <mergeCell ref="C1:C2"/>
  </mergeCells>
  <pageMargins left="0.7" right="0.7" top="0.75" bottom="0.75" header="0.3" footer="0.3"/>
  <pageSetup scale="85"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A8D292E96935489D762336527AEAB1" ma:contentTypeVersion="12" ma:contentTypeDescription="Create a new document." ma:contentTypeScope="" ma:versionID="37f621fea8b3a2001bfd93b499dae801">
  <xsd:schema xmlns:xsd="http://www.w3.org/2001/XMLSchema" xmlns:xs="http://www.w3.org/2001/XMLSchema" xmlns:p="http://schemas.microsoft.com/office/2006/metadata/properties" xmlns:ns2="c1a2cbd5-9282-4391-b5e7-0b15f94473c8" xmlns:ns3="1e71fb0a-a407-4def-8dd2-4e5a3eda2eec" targetNamespace="http://schemas.microsoft.com/office/2006/metadata/properties" ma:root="true" ma:fieldsID="c39ceeba546fdf4b3dd7fbf4ae5f762e" ns2:_="" ns3:_="">
    <xsd:import namespace="c1a2cbd5-9282-4391-b5e7-0b15f94473c8"/>
    <xsd:import namespace="1e71fb0a-a407-4def-8dd2-4e5a3eda2e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2cbd5-9282-4391-b5e7-0b15f9447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71fb0a-a407-4def-8dd2-4e5a3eda2ee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A16D07-42CE-4F44-9053-D7DAB29B8D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a2cbd5-9282-4391-b5e7-0b15f94473c8"/>
    <ds:schemaRef ds:uri="1e71fb0a-a407-4def-8dd2-4e5a3eda2e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0CAEB3-ACB3-480D-AADE-ECBEECB237A1}">
  <ds:schemaRefs>
    <ds:schemaRef ds:uri="http://schemas.microsoft.com/sharepoint/v3/contenttype/forms"/>
  </ds:schemaRefs>
</ds:datastoreItem>
</file>

<file path=customXml/itemProps3.xml><?xml version="1.0" encoding="utf-8"?>
<ds:datastoreItem xmlns:ds="http://schemas.openxmlformats.org/officeDocument/2006/customXml" ds:itemID="{692AD024-3BF9-4351-B14B-5832AF87FC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AM-PPC</vt:lpstr>
      <vt:lpstr>AM-PPC List</vt:lpstr>
      <vt:lpstr>'AM-PPC'!Print_Area</vt:lpstr>
      <vt:lpstr>'AM-PPC'!Print_Titles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C. Shaw</dc:creator>
  <cp:keywords/>
  <dc:description/>
  <cp:lastModifiedBy>Jim Post</cp:lastModifiedBy>
  <cp:revision/>
  <dcterms:created xsi:type="dcterms:W3CDTF">2021-06-22T19:04:57Z</dcterms:created>
  <dcterms:modified xsi:type="dcterms:W3CDTF">2026-07-21T18:05:39Z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0x01010021A8D292E96935489D762336527AEAB1</vt:lpwstr>
  </property>
  <property fmtid="{D5CDD505-2E9C-101B-9397-08002B2CF9AE}" pid="3" name="Order">
    <vt:r8>5917000</vt:r8>
  </property>
</Properties>
</file>