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msmedicaid-my.sharepoint.com/personal/shatara_bogan_medicaid_ms_gov/Documents/Managed Care Financial Oversight/MHAP/SFY 2027/CAP Templates/Final/"/>
    </mc:Choice>
  </mc:AlternateContent>
  <xr:revisionPtr revIDLastSave="6" documentId="8_{6FCBEBE9-10D7-4A57-891F-601673229419}" xr6:coauthVersionLast="47" xr6:coauthVersionMax="47" xr10:uidLastSave="{0CC930E1-E203-4095-A2BE-2A085E9BAAC1}"/>
  <bookViews>
    <workbookView xWindow="28680" yWindow="-120" windowWidth="29040" windowHeight="15720" xr2:uid="{156E2D7E-A435-4D67-8E4D-9E51A4E73BCB}"/>
  </bookViews>
  <sheets>
    <sheet name="AM-PPC" sheetId="1" r:id="rId1"/>
    <sheet name="PPC List" sheetId="2" state="hidden" r:id="rId2"/>
  </sheets>
  <externalReferences>
    <externalReference r:id="rId3"/>
  </externalReferences>
  <definedNames>
    <definedName name="_xlnm.Print_Area" localSheetId="0">'AM-PPC'!$A$1:$K$134</definedName>
    <definedName name="_xlnm.Print_Titles" localSheetId="0">'AM-PPC'!$2:$7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0" i="1" l="1"/>
  <c r="B81" i="1"/>
  <c r="B82" i="1"/>
  <c r="B83" i="1"/>
  <c r="B79" i="1"/>
  <c r="C62" i="1" l="1"/>
  <c r="G66" i="1"/>
  <c r="C66" i="1"/>
  <c r="G65" i="1"/>
  <c r="C65" i="1"/>
  <c r="G64" i="1"/>
  <c r="C64" i="1"/>
  <c r="G63" i="1"/>
  <c r="C63" i="1"/>
  <c r="G62" i="1"/>
  <c r="B96" i="1" l="1"/>
  <c r="B97" i="1"/>
  <c r="B94" i="1"/>
  <c r="B95" i="1"/>
  <c r="B93" i="1"/>
  <c r="F52" i="1" l="1"/>
</calcChain>
</file>

<file path=xl/sharedStrings.xml><?xml version="1.0" encoding="utf-8"?>
<sst xmlns="http://schemas.openxmlformats.org/spreadsheetml/2006/main" count="259" uniqueCount="183">
  <si>
    <t>General Hospital Provider Data:</t>
  </si>
  <si>
    <t>Hospital Name:</t>
  </si>
  <si>
    <t>Medicaid Provider Number:</t>
  </si>
  <si>
    <t>STATE OF MISSISSIPPI DIVISION OF MEDICAID</t>
  </si>
  <si>
    <t>For the Period:</t>
  </si>
  <si>
    <t>(Report for the Fiscal Year Ended)</t>
  </si>
  <si>
    <t>Attestation Information:</t>
  </si>
  <si>
    <t>Name of Preparer:</t>
  </si>
  <si>
    <t>Title:</t>
  </si>
  <si>
    <t>Phone Number:</t>
  </si>
  <si>
    <t xml:space="preserve">I hereby attest that the Corrective Action Plan for the hospital named above for the period indicated has been reviewed and approved. </t>
  </si>
  <si>
    <t>Hospital CEO or CFO Signature</t>
  </si>
  <si>
    <t>Title</t>
  </si>
  <si>
    <t>Attestation Date</t>
  </si>
  <si>
    <t>CEO or CFO Printed Name</t>
  </si>
  <si>
    <t>CEO or CFO Telephone Number</t>
  </si>
  <si>
    <t>Hospital CEO or CFO E-Mail</t>
  </si>
  <si>
    <t>1)</t>
  </si>
  <si>
    <t>2)</t>
  </si>
  <si>
    <t>3)</t>
  </si>
  <si>
    <t>4)</t>
  </si>
  <si>
    <t>5)</t>
  </si>
  <si>
    <t>Will the hospital include any attachments, materials, etc. to this CAP?</t>
  </si>
  <si>
    <t>Check One:</t>
  </si>
  <si>
    <t>Yes</t>
  </si>
  <si>
    <t>No</t>
  </si>
  <si>
    <t>If yes, please list the attachment(s) and a brief description:</t>
  </si>
  <si>
    <t xml:space="preserve">What specific steps has your hospital taken/will be taking to reduce the A/E Ratio?  Please explain below and include the following:
1. Detail any S.M.A.R.T. goals and milestones that would apply to PPC reduction. 
</t>
  </si>
  <si>
    <t>PPC</t>
  </si>
  <si>
    <t>Description</t>
  </si>
  <si>
    <t>Group</t>
  </si>
  <si>
    <t>01</t>
  </si>
  <si>
    <t>Stroke &amp; Intracranial Hemorrhage</t>
  </si>
  <si>
    <t>Cardiovascular-Respiratory Complications</t>
  </si>
  <si>
    <t>02</t>
  </si>
  <si>
    <t>Extreme CNS Complications</t>
  </si>
  <si>
    <t>Extreme Complications</t>
  </si>
  <si>
    <t>03</t>
  </si>
  <si>
    <t>Acute Pulmonary Edema and Respiratory Failure without Ventilation</t>
  </si>
  <si>
    <t>04</t>
  </si>
  <si>
    <t>Acute Pulmonary Edema and Respiratory Failure with Ventilation</t>
  </si>
  <si>
    <t>05</t>
  </si>
  <si>
    <t>Pneumonia &amp; Other Lung Infections</t>
  </si>
  <si>
    <t>06</t>
  </si>
  <si>
    <t>Aspiration Pneumonia</t>
  </si>
  <si>
    <t>07</t>
  </si>
  <si>
    <t>Pulmonary Embolism</t>
  </si>
  <si>
    <t>08</t>
  </si>
  <si>
    <t>Other Pulmonary Complications</t>
  </si>
  <si>
    <t>09</t>
  </si>
  <si>
    <t>Shock</t>
  </si>
  <si>
    <t>10</t>
  </si>
  <si>
    <t>Congestive Heart Failure</t>
  </si>
  <si>
    <t>11</t>
  </si>
  <si>
    <t>Acute Myocardial Infarction</t>
  </si>
  <si>
    <t>13</t>
  </si>
  <si>
    <t>Other Acute Cardiac Complications</t>
  </si>
  <si>
    <t>14</t>
  </si>
  <si>
    <t>Ventricular Fibrillation/Cardiac Arrest</t>
  </si>
  <si>
    <t>15</t>
  </si>
  <si>
    <t>Peripheral Vascular Complications except Venous Thrombosis</t>
  </si>
  <si>
    <t>16</t>
  </si>
  <si>
    <t>Venous Thrombosis</t>
  </si>
  <si>
    <t>17</t>
  </si>
  <si>
    <t>Major Gastrointestinal Complications without Transfusion</t>
  </si>
  <si>
    <t>Gastrointestinal Complications</t>
  </si>
  <si>
    <t>18</t>
  </si>
  <si>
    <t>Major Gastrointestinal Complications with Transfusion</t>
  </si>
  <si>
    <t>19</t>
  </si>
  <si>
    <t>Major Liver Complications</t>
  </si>
  <si>
    <t>20</t>
  </si>
  <si>
    <t>Other Gastrointestinal Complications</t>
  </si>
  <si>
    <t>23</t>
  </si>
  <si>
    <t>Genitourinary Complications except UTI</t>
  </si>
  <si>
    <t>Other Medical and Surgical Complications</t>
  </si>
  <si>
    <t>25</t>
  </si>
  <si>
    <t>Renal Failure with Dialysis</t>
  </si>
  <si>
    <t>26</t>
  </si>
  <si>
    <t>Diabetic Ketoacidosis &amp; Coma</t>
  </si>
  <si>
    <t>27</t>
  </si>
  <si>
    <t>Post-Hemorrhagic &amp; Other Acute Anemia with Transfusion</t>
  </si>
  <si>
    <t>28</t>
  </si>
  <si>
    <t>In-Hospital Trauma and Fractures</t>
  </si>
  <si>
    <t>29</t>
  </si>
  <si>
    <t>Poisonings except from Anesthesia</t>
  </si>
  <si>
    <t xml:space="preserve">Malfunctions, Reactions, etc. </t>
  </si>
  <si>
    <t>30</t>
  </si>
  <si>
    <t>Poisonings due to Anesthesia</t>
  </si>
  <si>
    <t>31</t>
  </si>
  <si>
    <t>Pressure Ulcer</t>
  </si>
  <si>
    <t>32</t>
  </si>
  <si>
    <t>Transfusion Incompatibility Reaction</t>
  </si>
  <si>
    <t>33</t>
  </si>
  <si>
    <t>Cellulitis</t>
  </si>
  <si>
    <t>Infectious Complications</t>
  </si>
  <si>
    <t>34</t>
  </si>
  <si>
    <t>Other Infections</t>
  </si>
  <si>
    <t>35</t>
  </si>
  <si>
    <t>Septicemia &amp; Severe Infections</t>
  </si>
  <si>
    <t>36</t>
  </si>
  <si>
    <t>Acute Mental Health Changes</t>
  </si>
  <si>
    <t>37</t>
  </si>
  <si>
    <t>Post-Procedural Infection &amp; Deep Wound Disruption without Procedure</t>
  </si>
  <si>
    <t>Perioperative Complications</t>
  </si>
  <si>
    <t>38</t>
  </si>
  <si>
    <t>Post-Procedural Infection &amp; Deep Wound Disruption with Procedure</t>
  </si>
  <si>
    <t>39</t>
  </si>
  <si>
    <t>Reopening Surgical Site</t>
  </si>
  <si>
    <t>40</t>
  </si>
  <si>
    <t>Peri-Operative Hemorrhage &amp; Hematoma without Hemorrhage Control Procedure or I&amp;D Procedure</t>
  </si>
  <si>
    <t>41</t>
  </si>
  <si>
    <t>Peri-Operative Hemorrhage &amp; Hematoma with Hemorrhage Control Procedure or I&amp;D Procedure</t>
  </si>
  <si>
    <t>42</t>
  </si>
  <si>
    <t>Accidental Puncture/Laceration during Invasive Procedure</t>
  </si>
  <si>
    <t>44</t>
  </si>
  <si>
    <t>Other Surgical Complications - Moderate</t>
  </si>
  <si>
    <t>45</t>
  </si>
  <si>
    <t>Post-Procedural Foreign Bodies and Substance Reaction</t>
  </si>
  <si>
    <t>47</t>
  </si>
  <si>
    <t>Encephalopathy</t>
  </si>
  <si>
    <t>48</t>
  </si>
  <si>
    <t>Other Complications of Medical Care</t>
  </si>
  <si>
    <t>49</t>
  </si>
  <si>
    <t>Iatrogenic Pneumothorax</t>
  </si>
  <si>
    <t>50</t>
  </si>
  <si>
    <t>Mechanical Complication of Device, Implant &amp; Graft</t>
  </si>
  <si>
    <t>51</t>
  </si>
  <si>
    <t>Gastrointestinal Ostomy Complications</t>
  </si>
  <si>
    <t>52</t>
  </si>
  <si>
    <t>Infection, Inflammation &amp; Other Complications of Devices, Implants or Grafts except Vascular Infection</t>
  </si>
  <si>
    <t>53</t>
  </si>
  <si>
    <t>Infection, Inflammation and Clotting Complications of Peripheral Vascular Catheters and Infusions</t>
  </si>
  <si>
    <t>54</t>
  </si>
  <si>
    <t>Central Venous Catheter-Related Infection</t>
  </si>
  <si>
    <t>59</t>
  </si>
  <si>
    <t>Medical &amp; Anesthesia Obstetric Complications</t>
  </si>
  <si>
    <t>Obstetrical Complications</t>
  </si>
  <si>
    <t>60</t>
  </si>
  <si>
    <t>Major Puerperal Infection and Other Major Obstetric Complications</t>
  </si>
  <si>
    <t>61</t>
  </si>
  <si>
    <t>Other Complications of Obstetrical Surgical &amp; Perineal Wounds</t>
  </si>
  <si>
    <t>63</t>
  </si>
  <si>
    <t>Post-Procedural Respiratory Failure with Tracheostomy</t>
  </si>
  <si>
    <t>64</t>
  </si>
  <si>
    <t>Other In-Hospital Adverse Events</t>
  </si>
  <si>
    <t>65</t>
  </si>
  <si>
    <t>Urinary Tract Infection</t>
  </si>
  <si>
    <t>66</t>
  </si>
  <si>
    <t>Catheter-Related Urinary Tract Infection</t>
  </si>
  <si>
    <t>Mississippi Hospital AM-PPC Corrective Action Plan (CAP)</t>
  </si>
  <si>
    <t>Select the Top 5 AM-PPCs from the "AM-PPC List" tab of AM-PPC report (additional line available if multiple AM-PPCs in top 5) :</t>
  </si>
  <si>
    <t>AM-PPC#</t>
  </si>
  <si>
    <t>AM-PPC Description</t>
  </si>
  <si>
    <t>AM-PPC Group</t>
  </si>
  <si>
    <t>1) Has the hospital determined any medical record or coding issues related to the identification of AM-PPCs?</t>
  </si>
  <si>
    <t>Top 5 AM-PPCs:</t>
  </si>
  <si>
    <t>AM-PPC Root Cause Analysis</t>
  </si>
  <si>
    <r>
      <rPr>
        <b/>
        <u/>
        <sz val="14"/>
        <color theme="1"/>
        <rFont val="Calibri"/>
        <family val="2"/>
        <scheme val="minor"/>
      </rPr>
      <t>Prevention and AM-PPC Review</t>
    </r>
    <r>
      <rPr>
        <i/>
        <sz val="12"/>
        <color theme="1"/>
        <rFont val="Calibri"/>
        <family val="2"/>
        <scheme val="minor"/>
      </rPr>
      <t xml:space="preserve"> - Medicaid beneficiaries should be reviewed to provide patients with anticipated healthcare needs to help with prevention, planning and review.</t>
    </r>
  </si>
  <si>
    <t xml:space="preserve">Provide a Description of the Root Cause or Key Findings related to the AM-PPC. Include Barriers that would prevent improvement in the AM-PPC rate. </t>
  </si>
  <si>
    <t>Please upload the completed CAP in Excel and a signed PDF version to the DSH PSR SharePoint site under the QIPP/FY2026 folder.</t>
  </si>
  <si>
    <t>JUNE 30, 2026</t>
  </si>
  <si>
    <t>List the Top Five (5) Ambulatory Potentially Preventable Complications (AM-PPCs) (From July 2026 Report)</t>
  </si>
  <si>
    <t>Describe the staff involved in meeting the goals.</t>
  </si>
  <si>
    <t>Describe any expected or already enacted policy changes designed to assist in reaching the goals.</t>
  </si>
  <si>
    <t>Describe the timeline for meeting goals and implementing changes.</t>
  </si>
  <si>
    <t xml:space="preserve">Detail any Specific, Measurable, Achievable, Relevant, Time-bound (S.M.A.R.T.)  goals and milestones that would apply to AM-PPC reduction. </t>
  </si>
  <si>
    <t>1) Does the hospital have ongoing engagment with MCOs?</t>
  </si>
  <si>
    <t xml:space="preserve">2) List the MCOs with whom the hospital has engaged. </t>
  </si>
  <si>
    <t>Corrective Action Plan (CAP)</t>
  </si>
  <si>
    <t>This Corrective Action Plan (CAP) template is a required submission for hospitals participating in the Mississippi Hospital Access Program (MHAP) for the Ambulatory Potentially Preventable Complications (AM PPC) quality metric. Hospitals with an actual to expected (a/e) ratio above the statewide threshold of 1.00 for Cycle 2 must submit this CAP for the designated Corrective Action Plan reporting period.</t>
  </si>
  <si>
    <t>A:  Hospital’s A/E Ratio from the CAP Determination Report (Cycle 2), based on the July 2026 AM PPC report.</t>
  </si>
  <si>
    <t>B:  Using the A/E Ratio from Item (A), multiply the value by 0.98 to determine the hospital’s required A/E Ratio to demonstrate a 2% improvement. [(A) × 0.98]</t>
  </si>
  <si>
    <t>C: AM-PPC report date that will be used to assess Provider Performance.</t>
  </si>
  <si>
    <r>
      <t xml:space="preserve">Ambulatory Potentially Preventable Complication (AM-PPC) Reduction Actions </t>
    </r>
    <r>
      <rPr>
        <i/>
        <sz val="14"/>
        <color theme="1"/>
        <rFont val="Calibri"/>
        <family val="2"/>
        <scheme val="minor"/>
      </rPr>
      <t>– Actions implemented by hospitals to educate healthcare staff on AM PPC prevention strategies and to support the reduction of ambulatory complications.</t>
    </r>
  </si>
  <si>
    <t>2) Identify the root cause for each listed AM PPC and provide an explanation of the root cause analysis. Describe any current activities, as well as any new actions implemented or planned, to address intervention opportunities at this stage. Examples may include pre admission screening for planned admissions (including early discharge planning), medication reconciliation, patient/caregiver education and engagement, and emergency department case management. Attach supporting evidence and any additional activities and/or actions.</t>
  </si>
  <si>
    <t>2) Does the hospital conduct a post admission review to identify patients with conditions that may increase the likelihood of developing an AM-PPC?</t>
  </si>
  <si>
    <t>1) Does your hospital identify patients at the time of admission who may be at risk for an AM-PPC?</t>
  </si>
  <si>
    <t>3) Does the hospital review its AM PPC data to identify potential causes contributing to recurring AM-PPCs?</t>
  </si>
  <si>
    <t>4) Does the hospital have a process for conducting clinical reviews of AM PPCs reported during the year, including providing coder and/or provider education?</t>
  </si>
  <si>
    <t>5) If you answered “Yes” to any of the questions above, please describe your related policies and procedures. If you answered “No,” please explain the reason and indicate any changes that will be implemented as part of this CAP.</t>
  </si>
  <si>
    <r>
      <rPr>
        <b/>
        <u/>
        <sz val="14"/>
        <color theme="1"/>
        <rFont val="Calibri"/>
        <family val="2"/>
        <scheme val="minor"/>
      </rPr>
      <t>Engagement with MCOs</t>
    </r>
    <r>
      <rPr>
        <i/>
        <sz val="12"/>
        <color theme="1"/>
        <rFont val="Calibri"/>
        <family val="2"/>
        <scheme val="minor"/>
      </rPr>
      <t xml:space="preserve"> - Providers should establish and strengthen partnerships with Managed Care Organizations (MCOs) and community resources to support Medicaid beneficiaries in identifying options for ongoing healthcare needs, care coordination, and referrals for post hospital services.</t>
    </r>
  </si>
  <si>
    <t>3) Please list the areas of improvement related to the hospital’s engagement with MCOs.</t>
  </si>
  <si>
    <t>4) Please list the areas of success related to the hospital’s engagement with MCOs.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</si>
</sst>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 ###\-####"/>
    <numFmt numFmtId="165" formatCode="mmmm\ yyyy"/>
  </numFmts>
  <fonts count="34" x14ac:knownFonts="1">
    <font>
      <sz val="11"/>
      <color theme="1"/>
      <name val="Calibri"/>
      <family val="2"/>
      <scheme val="minor"/>
    </font>
    <font>
      <b/>
      <sz val="11"/>
      <color theme="1"/>
      <name val="Calibri"/>
      <family val="2"/>
      <scheme val="minor"/>
    </font>
    <font>
      <b/>
      <sz val="14"/>
      <color theme="1"/>
      <name val="Calibri"/>
      <family val="2"/>
      <scheme val="minor"/>
    </font>
    <font>
      <b/>
      <sz val="18"/>
      <color theme="4" tint="-0.249977111117893"/>
      <name val="Calibri"/>
      <family val="2"/>
      <scheme val="minor"/>
    </font>
    <font>
      <b/>
      <sz val="13"/>
      <color theme="1"/>
      <name val="Calibri"/>
      <family val="2"/>
      <scheme val="minor"/>
    </font>
    <font>
      <b/>
      <sz val="12"/>
      <color theme="1"/>
      <name val="Calibri"/>
      <family val="2"/>
      <scheme val="minor"/>
    </font>
    <font>
      <sz val="12"/>
      <color theme="1"/>
      <name val="Calibri"/>
      <family val="2"/>
      <scheme val="minor"/>
    </font>
    <font>
      <sz val="14"/>
      <name val="Calibri"/>
      <family val="2"/>
      <scheme val="minor"/>
    </font>
    <font>
      <sz val="13"/>
      <color theme="1"/>
      <name val="Calibri"/>
      <family val="2"/>
      <scheme val="minor"/>
    </font>
    <font>
      <sz val="12"/>
      <color theme="8"/>
      <name val="Calibri"/>
      <family val="2"/>
      <scheme val="minor"/>
    </font>
    <font>
      <sz val="14"/>
      <color theme="1"/>
      <name val="Calibri"/>
      <family val="2"/>
      <scheme val="minor"/>
    </font>
    <font>
      <b/>
      <sz val="15"/>
      <color theme="1"/>
      <name val="Calibri"/>
      <family val="2"/>
      <scheme val="minor"/>
    </font>
    <font>
      <sz val="16"/>
      <color theme="1"/>
      <name val="Calibri"/>
      <family val="2"/>
      <scheme val="minor"/>
    </font>
    <font>
      <i/>
      <sz val="11"/>
      <color theme="1"/>
      <name val="Calibri"/>
      <family val="2"/>
      <scheme val="minor"/>
    </font>
    <font>
      <sz val="14"/>
      <color theme="4" tint="0.39997558519241921"/>
      <name val="Calibri"/>
      <family val="2"/>
      <scheme val="minor"/>
    </font>
    <font>
      <b/>
      <i/>
      <sz val="12"/>
      <color theme="1"/>
      <name val="Calibri"/>
      <family val="2"/>
      <scheme val="minor"/>
    </font>
    <font>
      <sz val="11"/>
      <color indexed="12"/>
      <name val="Arial"/>
      <family val="2"/>
    </font>
    <font>
      <sz val="11"/>
      <name val="Arial"/>
      <family val="2"/>
    </font>
    <font>
      <sz val="12"/>
      <name val="Calibri"/>
      <family val="2"/>
      <scheme val="minor"/>
    </font>
    <font>
      <sz val="11"/>
      <name val="Calibri"/>
      <family val="2"/>
      <scheme val="minor"/>
    </font>
    <font>
      <b/>
      <u/>
      <sz val="14"/>
      <color theme="1"/>
      <name val="Calibri"/>
      <family val="2"/>
      <scheme val="minor"/>
    </font>
    <font>
      <i/>
      <sz val="12"/>
      <color theme="1"/>
      <name val="Calibri"/>
      <family val="2"/>
      <scheme val="minor"/>
    </font>
    <font>
      <b/>
      <u/>
      <sz val="16"/>
      <color theme="1"/>
      <name val="Calibri"/>
      <family val="2"/>
      <scheme val="minor"/>
    </font>
    <font>
      <b/>
      <sz val="16"/>
      <color theme="1"/>
      <name val="Calibri"/>
      <family val="2"/>
      <scheme val="minor"/>
    </font>
    <font>
      <sz val="11"/>
      <color rgb="FFFF0000"/>
      <name val="Calibri"/>
      <family val="2"/>
      <scheme val="minor"/>
    </font>
    <font>
      <sz val="12"/>
      <color rgb="FFFF0000"/>
      <name val="Calibri"/>
      <family val="2"/>
      <scheme val="minor"/>
    </font>
    <font>
      <b/>
      <sz val="10"/>
      <name val="Arial"/>
      <family val="2"/>
    </font>
    <font>
      <sz val="11"/>
      <color rgb="FF0070C0"/>
      <name val="Calibri"/>
      <family val="2"/>
      <scheme val="minor"/>
    </font>
    <font>
      <b/>
      <sz val="11"/>
      <color rgb="FF0070C0"/>
      <name val="Calibri"/>
      <family val="2"/>
      <scheme val="minor"/>
    </font>
    <font>
      <sz val="11"/>
      <color theme="9" tint="-0.249977111117893"/>
      <name val="Calibri"/>
      <family val="2"/>
      <scheme val="minor"/>
    </font>
    <font>
      <b/>
      <sz val="10"/>
      <color theme="0"/>
      <name val="Arial"/>
      <family val="2"/>
    </font>
    <font>
      <sz val="10"/>
      <color theme="1"/>
      <name val="Arial"/>
      <family val="2"/>
    </font>
    <font>
      <b/>
      <sz val="11"/>
      <name val="Calibri"/>
      <family val="2"/>
      <scheme val="minor"/>
    </font>
    <font>
      <i/>
      <sz val="14"/>
      <color theme="1"/>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9" tint="0.79998168889431442"/>
        <bgColor indexed="64"/>
      </patternFill>
    </fill>
    <fill>
      <patternFill patternType="solid">
        <fgColor rgb="FF55585A"/>
        <bgColor indexed="64"/>
      </patternFill>
    </fill>
  </fills>
  <borders count="29">
    <border>
      <left/>
      <right/>
      <top/>
      <bottom/>
      <diagonal/>
    </border>
    <border>
      <left style="thin">
        <color theme="0"/>
      </left>
      <right/>
      <top style="thin">
        <color theme="0"/>
      </top>
      <bottom/>
      <diagonal/>
    </border>
    <border>
      <left/>
      <right/>
      <top style="thin">
        <color theme="0"/>
      </top>
      <bottom/>
      <diagonal/>
    </border>
    <border>
      <left style="thin">
        <color theme="0"/>
      </left>
      <right/>
      <top/>
      <bottom style="thick">
        <color theme="4" tint="-0.249977111117893"/>
      </bottom>
      <diagonal/>
    </border>
    <border>
      <left/>
      <right/>
      <top/>
      <bottom style="thick">
        <color theme="4" tint="-0.249977111117893"/>
      </bottom>
      <diagonal/>
    </border>
    <border>
      <left style="thin">
        <color theme="0"/>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top/>
      <bottom style="thin">
        <color rgb="FF0000FF"/>
      </bottom>
      <diagonal/>
    </border>
    <border>
      <left/>
      <right/>
      <top/>
      <bottom style="thin">
        <color rgb="FF0000FF"/>
      </bottom>
      <diagonal/>
    </border>
    <border>
      <left/>
      <right/>
      <top/>
      <bottom style="thin">
        <color indexed="12"/>
      </bottom>
      <diagonal/>
    </border>
    <border>
      <left style="thin">
        <color theme="0"/>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theme="0"/>
      </right>
      <top style="thin">
        <color theme="0"/>
      </top>
      <bottom/>
      <diagonal/>
    </border>
    <border>
      <left style="thin">
        <color theme="0"/>
      </left>
      <right style="thin">
        <color theme="0"/>
      </right>
      <top style="thin">
        <color theme="0"/>
      </top>
      <bottom/>
      <diagonal/>
    </border>
    <border>
      <left/>
      <right style="thin">
        <color theme="0"/>
      </right>
      <top/>
      <bottom/>
      <diagonal/>
    </border>
    <border>
      <left style="thin">
        <color theme="0"/>
      </left>
      <right style="thin">
        <color theme="0"/>
      </right>
      <top/>
      <bottom/>
      <diagonal/>
    </border>
  </borders>
  <cellStyleXfs count="1">
    <xf numFmtId="0" fontId="0" fillId="0" borderId="0"/>
  </cellStyleXfs>
  <cellXfs count="178">
    <xf numFmtId="0" fontId="0" fillId="0" borderId="0" xfId="0"/>
    <xf numFmtId="0" fontId="2" fillId="0" borderId="1" xfId="0" applyFont="1" applyBorder="1"/>
    <xf numFmtId="0" fontId="0" fillId="0" borderId="2" xfId="0" applyBorder="1"/>
    <xf numFmtId="0" fontId="24" fillId="0" borderId="0" xfId="0" applyFont="1"/>
    <xf numFmtId="0" fontId="3" fillId="0" borderId="3" xfId="0" applyFont="1" applyBorder="1"/>
    <xf numFmtId="0" fontId="0" fillId="0" borderId="4" xfId="0" applyBorder="1"/>
    <xf numFmtId="0" fontId="1" fillId="0" borderId="5" xfId="0" applyFont="1" applyBorder="1"/>
    <xf numFmtId="0" fontId="0" fillId="0" borderId="5" xfId="0" applyBorder="1"/>
    <xf numFmtId="0" fontId="4" fillId="2" borderId="5" xfId="0" applyFont="1" applyFill="1" applyBorder="1"/>
    <xf numFmtId="0" fontId="0" fillId="2" borderId="0" xfId="0" applyFill="1"/>
    <xf numFmtId="0" fontId="5" fillId="0" borderId="5" xfId="0" applyFont="1" applyBorder="1"/>
    <xf numFmtId="0" fontId="6" fillId="0" borderId="5" xfId="0" applyFont="1" applyBorder="1"/>
    <xf numFmtId="0" fontId="8" fillId="0" borderId="5" xfId="0" applyFont="1" applyBorder="1"/>
    <xf numFmtId="0" fontId="9" fillId="0" borderId="0" xfId="0" applyFont="1" applyAlignment="1">
      <alignment horizontal="left"/>
    </xf>
    <xf numFmtId="0" fontId="6" fillId="0" borderId="0" xfId="0" applyFont="1"/>
    <xf numFmtId="0" fontId="8" fillId="0" borderId="5" xfId="0" applyFont="1" applyBorder="1" applyAlignment="1">
      <alignment horizontal="center"/>
    </xf>
    <xf numFmtId="0" fontId="8" fillId="0" borderId="0" xfId="0" applyFont="1" applyAlignment="1">
      <alignment horizontal="center"/>
    </xf>
    <xf numFmtId="49" fontId="11" fillId="0" borderId="0" xfId="0" applyNumberFormat="1" applyFont="1"/>
    <xf numFmtId="0" fontId="12" fillId="0" borderId="0" xfId="0" applyFont="1"/>
    <xf numFmtId="0" fontId="13" fillId="0" borderId="0" xfId="0" applyFont="1"/>
    <xf numFmtId="0" fontId="6" fillId="0" borderId="0" xfId="0" applyFont="1" applyAlignment="1">
      <alignment wrapText="1"/>
    </xf>
    <xf numFmtId="0" fontId="0" fillId="0" borderId="0" xfId="0" applyAlignment="1">
      <alignment wrapText="1"/>
    </xf>
    <xf numFmtId="0" fontId="0" fillId="0" borderId="5" xfId="0" applyBorder="1" applyAlignment="1">
      <alignment wrapText="1"/>
    </xf>
    <xf numFmtId="0" fontId="15" fillId="0" borderId="5" xfId="0" applyFont="1" applyBorder="1"/>
    <xf numFmtId="0" fontId="17" fillId="0" borderId="5" xfId="0" applyFont="1" applyBorder="1" applyAlignment="1">
      <alignment horizontal="left"/>
    </xf>
    <xf numFmtId="0" fontId="17" fillId="0" borderId="0" xfId="0" applyFont="1"/>
    <xf numFmtId="0" fontId="17" fillId="0" borderId="0" xfId="0" applyFont="1" applyAlignment="1">
      <alignment horizontal="left"/>
    </xf>
    <xf numFmtId="0" fontId="28" fillId="0" borderId="0" xfId="0" applyFont="1"/>
    <xf numFmtId="0" fontId="29" fillId="0" borderId="0" xfId="0" applyFont="1"/>
    <xf numFmtId="0" fontId="27" fillId="0" borderId="0" xfId="0" applyFont="1"/>
    <xf numFmtId="0" fontId="6" fillId="0" borderId="0" xfId="0" applyFont="1" applyAlignment="1">
      <alignment horizontal="center"/>
    </xf>
    <xf numFmtId="165" fontId="6" fillId="0" borderId="0" xfId="0" applyNumberFormat="1" applyFont="1" applyAlignment="1">
      <alignment horizontal="center"/>
    </xf>
    <xf numFmtId="0" fontId="0" fillId="0" borderId="22" xfId="0" applyBorder="1" applyAlignment="1">
      <alignment horizontal="left" wrapText="1"/>
    </xf>
    <xf numFmtId="49" fontId="26" fillId="0" borderId="23" xfId="0" applyNumberFormat="1" applyFont="1" applyBorder="1" applyAlignment="1">
      <alignment horizontal="center"/>
    </xf>
    <xf numFmtId="0" fontId="6" fillId="0" borderId="22" xfId="0" applyFont="1" applyBorder="1" applyAlignment="1">
      <alignment horizontal="center"/>
    </xf>
    <xf numFmtId="0" fontId="0" fillId="0" borderId="19" xfId="0" applyBorder="1" applyAlignment="1">
      <alignment horizontal="center"/>
    </xf>
    <xf numFmtId="0" fontId="0" fillId="0" borderId="20" xfId="0" applyBorder="1" applyAlignment="1">
      <alignment horizontal="center"/>
    </xf>
    <xf numFmtId="0" fontId="22" fillId="0" borderId="5" xfId="0" applyFont="1" applyBorder="1" applyAlignment="1">
      <alignment horizontal="center"/>
    </xf>
    <xf numFmtId="0" fontId="23" fillId="0" borderId="0" xfId="0" applyFont="1" applyAlignment="1">
      <alignment horizontal="center"/>
    </xf>
    <xf numFmtId="0" fontId="25" fillId="0" borderId="0" xfId="0" applyFont="1" applyAlignment="1">
      <alignment horizontal="left" vertical="center" indent="3"/>
    </xf>
    <xf numFmtId="0" fontId="0" fillId="3" borderId="5" xfId="0" applyFill="1" applyBorder="1" applyAlignment="1">
      <alignment horizontal="left"/>
    </xf>
    <xf numFmtId="0" fontId="0" fillId="3" borderId="0" xfId="0" applyFill="1" applyAlignment="1">
      <alignment horizontal="left"/>
    </xf>
    <xf numFmtId="0" fontId="0" fillId="0" borderId="16" xfId="0" applyBorder="1"/>
    <xf numFmtId="0" fontId="0" fillId="0" borderId="18" xfId="0" applyBorder="1"/>
    <xf numFmtId="0" fontId="6" fillId="0" borderId="0" xfId="0" applyFont="1" applyAlignment="1">
      <alignment horizontal="left" vertical="top"/>
    </xf>
    <xf numFmtId="0" fontId="6" fillId="0" borderId="0" xfId="0" applyFont="1" applyAlignment="1">
      <alignment horizontal="left" wrapText="1"/>
    </xf>
    <xf numFmtId="49" fontId="31" fillId="0" borderId="0" xfId="0" applyNumberFormat="1" applyFont="1"/>
    <xf numFmtId="0" fontId="31" fillId="0" borderId="0" xfId="0" applyFont="1"/>
    <xf numFmtId="3" fontId="31" fillId="0" borderId="0" xfId="0" applyNumberFormat="1" applyFont="1"/>
    <xf numFmtId="0" fontId="31" fillId="0" borderId="0" xfId="0" applyFont="1" applyAlignment="1">
      <alignment wrapText="1"/>
    </xf>
    <xf numFmtId="49" fontId="31" fillId="0" borderId="17" xfId="0" applyNumberFormat="1" applyFont="1" applyBorder="1"/>
    <xf numFmtId="0" fontId="31" fillId="0" borderId="17" xfId="0" applyFont="1" applyBorder="1"/>
    <xf numFmtId="0" fontId="19" fillId="0" borderId="5" xfId="0" applyFont="1" applyBorder="1" applyAlignment="1" applyProtection="1">
      <alignment horizontal="left" vertical="top" wrapText="1"/>
      <protection locked="0"/>
    </xf>
    <xf numFmtId="0" fontId="19" fillId="0" borderId="0" xfId="0" applyFont="1" applyAlignment="1" applyProtection="1">
      <alignment horizontal="left" vertical="top" wrapText="1"/>
      <protection locked="0"/>
    </xf>
    <xf numFmtId="0" fontId="19" fillId="0" borderId="16" xfId="0" applyFont="1" applyBorder="1" applyAlignment="1" applyProtection="1">
      <alignment horizontal="left" vertical="top" wrapText="1"/>
      <protection locked="0"/>
    </xf>
    <xf numFmtId="0" fontId="6" fillId="0" borderId="22" xfId="0" applyFont="1" applyBorder="1" applyAlignment="1">
      <alignment horizontal="left" vertical="center" wrapText="1"/>
    </xf>
    <xf numFmtId="49" fontId="32" fillId="0" borderId="22" xfId="0" applyNumberFormat="1" applyFont="1" applyBorder="1" applyAlignment="1">
      <alignment horizontal="center" vertical="center"/>
    </xf>
    <xf numFmtId="0" fontId="6" fillId="0" borderId="22" xfId="0" applyFont="1" applyBorder="1" applyAlignment="1">
      <alignment horizontal="center" vertical="center"/>
    </xf>
    <xf numFmtId="0" fontId="18" fillId="0" borderId="22" xfId="0" applyFont="1" applyBorder="1" applyAlignment="1">
      <alignment vertical="center" wrapText="1"/>
    </xf>
    <xf numFmtId="0" fontId="18" fillId="0" borderId="23" xfId="0" applyFont="1" applyBorder="1" applyAlignment="1">
      <alignment vertical="center" wrapText="1"/>
    </xf>
    <xf numFmtId="0" fontId="5" fillId="0" borderId="24" xfId="0" applyFont="1" applyBorder="1" applyAlignment="1">
      <alignment vertical="top" wrapText="1"/>
    </xf>
    <xf numFmtId="0" fontId="5" fillId="0" borderId="23" xfId="0" applyFont="1" applyBorder="1" applyAlignment="1">
      <alignment vertical="top" wrapText="1"/>
    </xf>
    <xf numFmtId="0" fontId="4" fillId="0" borderId="5" xfId="0" applyFont="1" applyBorder="1"/>
    <xf numFmtId="0" fontId="0" fillId="0" borderId="22" xfId="0" applyBorder="1" applyAlignment="1">
      <alignment horizontal="center" vertical="center"/>
    </xf>
    <xf numFmtId="49" fontId="19" fillId="4" borderId="22" xfId="0" applyNumberFormat="1" applyFont="1" applyFill="1" applyBorder="1" applyProtection="1">
      <protection locked="0"/>
    </xf>
    <xf numFmtId="0" fontId="18" fillId="4" borderId="22" xfId="0" applyFont="1" applyFill="1" applyBorder="1" applyAlignment="1" applyProtection="1">
      <alignment horizontal="left" vertical="top" wrapText="1"/>
      <protection locked="0"/>
    </xf>
    <xf numFmtId="0" fontId="1" fillId="0" borderId="6" xfId="0" applyFont="1" applyBorder="1" applyAlignment="1">
      <alignment horizontal="center"/>
    </xf>
    <xf numFmtId="0" fontId="1" fillId="0" borderId="8" xfId="0" applyFont="1" applyBorder="1" applyAlignment="1">
      <alignment horizontal="center"/>
    </xf>
    <xf numFmtId="0" fontId="6" fillId="0" borderId="12" xfId="0" applyFont="1" applyBorder="1" applyAlignment="1">
      <alignment horizontal="left" vertical="top" wrapText="1"/>
    </xf>
    <xf numFmtId="0" fontId="6" fillId="0" borderId="13" xfId="0" applyFont="1" applyBorder="1" applyAlignment="1">
      <alignment horizontal="left" vertical="top" wrapText="1"/>
    </xf>
    <xf numFmtId="0" fontId="6" fillId="0" borderId="5" xfId="0" applyFont="1" applyBorder="1" applyAlignment="1">
      <alignment horizontal="left" vertical="top" wrapText="1"/>
    </xf>
    <xf numFmtId="0" fontId="6" fillId="0" borderId="0" xfId="0" applyFont="1" applyAlignment="1">
      <alignment horizontal="left" vertical="top" wrapText="1"/>
    </xf>
    <xf numFmtId="0" fontId="19" fillId="4" borderId="6" xfId="0" applyFont="1" applyFill="1" applyBorder="1" applyAlignment="1" applyProtection="1">
      <alignment horizontal="left" vertical="top" wrapText="1"/>
      <protection locked="0"/>
    </xf>
    <xf numFmtId="0" fontId="19" fillId="4" borderId="7" xfId="0" applyFont="1" applyFill="1" applyBorder="1" applyAlignment="1" applyProtection="1">
      <alignment horizontal="left" vertical="top" wrapText="1"/>
      <protection locked="0"/>
    </xf>
    <xf numFmtId="0" fontId="19" fillId="4" borderId="8" xfId="0" applyFont="1" applyFill="1" applyBorder="1" applyAlignment="1" applyProtection="1">
      <alignment horizontal="left" vertical="top" wrapText="1"/>
      <protection locked="0"/>
    </xf>
    <xf numFmtId="0" fontId="6" fillId="0" borderId="14" xfId="0" applyFont="1" applyBorder="1" applyAlignment="1">
      <alignment horizontal="left" vertical="top" wrapText="1"/>
    </xf>
    <xf numFmtId="0" fontId="6" fillId="0" borderId="16" xfId="0" applyFont="1" applyBorder="1" applyAlignment="1">
      <alignment horizontal="left" vertical="top" wrapText="1"/>
    </xf>
    <xf numFmtId="0" fontId="6" fillId="0" borderId="15" xfId="0" applyFont="1" applyBorder="1" applyAlignment="1">
      <alignment horizontal="left" vertical="top" wrapText="1"/>
    </xf>
    <xf numFmtId="0" fontId="6" fillId="0" borderId="17" xfId="0" applyFont="1" applyBorder="1" applyAlignment="1">
      <alignment horizontal="left" vertical="top" wrapText="1"/>
    </xf>
    <xf numFmtId="0" fontId="6" fillId="0" borderId="18" xfId="0" applyFont="1" applyBorder="1" applyAlignment="1">
      <alignment horizontal="left" vertical="top" wrapText="1"/>
    </xf>
    <xf numFmtId="0" fontId="7" fillId="4" borderId="22" xfId="0" applyFont="1" applyFill="1" applyBorder="1" applyAlignment="1" applyProtection="1">
      <alignment horizontal="left"/>
      <protection locked="0"/>
    </xf>
    <xf numFmtId="49" fontId="7" fillId="4" borderId="22" xfId="0" applyNumberFormat="1" applyFont="1" applyFill="1" applyBorder="1" applyAlignment="1" applyProtection="1">
      <alignment horizontal="left"/>
      <protection locked="0"/>
    </xf>
    <xf numFmtId="0" fontId="10" fillId="0" borderId="5" xfId="0" applyFont="1" applyBorder="1" applyAlignment="1">
      <alignment horizontal="center"/>
    </xf>
    <xf numFmtId="0" fontId="10" fillId="0" borderId="0" xfId="0" applyFont="1" applyAlignment="1">
      <alignment horizontal="center"/>
    </xf>
    <xf numFmtId="0" fontId="14" fillId="4" borderId="22" xfId="0" applyFont="1" applyFill="1" applyBorder="1" applyAlignment="1" applyProtection="1">
      <alignment horizontal="left"/>
      <protection locked="0"/>
    </xf>
    <xf numFmtId="0" fontId="16" fillId="4" borderId="9" xfId="0" applyFont="1" applyFill="1" applyBorder="1" applyAlignment="1" applyProtection="1">
      <alignment horizontal="left" shrinkToFit="1"/>
      <protection locked="0"/>
    </xf>
    <xf numFmtId="0" fontId="16" fillId="4" borderId="10" xfId="0" applyFont="1" applyFill="1" applyBorder="1" applyAlignment="1" applyProtection="1">
      <alignment horizontal="left" shrinkToFit="1"/>
      <protection locked="0"/>
    </xf>
    <xf numFmtId="164" fontId="16" fillId="4" borderId="10" xfId="0" applyNumberFormat="1" applyFont="1" applyFill="1" applyBorder="1" applyAlignment="1" applyProtection="1">
      <alignment horizontal="left" shrinkToFit="1"/>
      <protection locked="0"/>
    </xf>
    <xf numFmtId="2" fontId="18" fillId="4" borderId="6" xfId="0" applyNumberFormat="1" applyFont="1" applyFill="1" applyBorder="1" applyAlignment="1" applyProtection="1">
      <alignment horizontal="center" vertical="center"/>
      <protection locked="0"/>
    </xf>
    <xf numFmtId="2" fontId="18" fillId="4" borderId="7" xfId="0" applyNumberFormat="1" applyFont="1" applyFill="1" applyBorder="1" applyAlignment="1" applyProtection="1">
      <alignment horizontal="center" vertical="center"/>
      <protection locked="0"/>
    </xf>
    <xf numFmtId="2" fontId="18" fillId="4" borderId="8" xfId="0" applyNumberFormat="1" applyFont="1" applyFill="1" applyBorder="1" applyAlignment="1" applyProtection="1">
      <alignment horizontal="center" vertical="center"/>
      <protection locked="0"/>
    </xf>
    <xf numFmtId="0" fontId="0" fillId="2" borderId="6" xfId="0" applyFill="1" applyBorder="1" applyAlignment="1">
      <alignment horizontal="left" wrapText="1"/>
    </xf>
    <xf numFmtId="0" fontId="0" fillId="2" borderId="7" xfId="0" applyFill="1" applyBorder="1" applyAlignment="1">
      <alignment horizontal="left" wrapText="1"/>
    </xf>
    <xf numFmtId="0" fontId="0" fillId="2" borderId="8" xfId="0" applyFill="1" applyBorder="1" applyAlignment="1">
      <alignment horizontal="left" wrapText="1"/>
    </xf>
    <xf numFmtId="0" fontId="0" fillId="0" borderId="22" xfId="0" applyBorder="1" applyAlignment="1">
      <alignment horizontal="left" wrapText="1"/>
    </xf>
    <xf numFmtId="0" fontId="0" fillId="0" borderId="20" xfId="0" applyBorder="1" applyAlignment="1">
      <alignment horizontal="left" wrapText="1"/>
    </xf>
    <xf numFmtId="0" fontId="0" fillId="0" borderId="17" xfId="0" applyBorder="1" applyAlignment="1">
      <alignment horizontal="left" wrapText="1"/>
    </xf>
    <xf numFmtId="0" fontId="0" fillId="0" borderId="18" xfId="0" applyBorder="1" applyAlignment="1">
      <alignment horizontal="left" wrapText="1"/>
    </xf>
    <xf numFmtId="0" fontId="19" fillId="0" borderId="22" xfId="0" applyFont="1" applyBorder="1" applyAlignment="1">
      <alignment horizontal="left" wrapText="1"/>
    </xf>
    <xf numFmtId="0" fontId="5" fillId="0" borderId="8" xfId="0" applyFont="1" applyBorder="1" applyAlignment="1">
      <alignment horizontal="center" vertical="top" wrapText="1"/>
    </xf>
    <xf numFmtId="0" fontId="5" fillId="0" borderId="22" xfId="0" applyFont="1" applyBorder="1" applyAlignment="1">
      <alignment horizontal="center" vertical="top" wrapText="1"/>
    </xf>
    <xf numFmtId="0" fontId="20" fillId="0" borderId="21" xfId="0" applyFont="1" applyBorder="1" applyAlignment="1">
      <alignment horizontal="left" vertical="top" wrapText="1"/>
    </xf>
    <xf numFmtId="0" fontId="20" fillId="0" borderId="13" xfId="0" applyFont="1" applyBorder="1" applyAlignment="1">
      <alignment horizontal="left" vertical="top" wrapText="1"/>
    </xf>
    <xf numFmtId="0" fontId="20" fillId="0" borderId="14" xfId="0" applyFont="1" applyBorder="1" applyAlignment="1">
      <alignment horizontal="left" vertical="top" wrapText="1"/>
    </xf>
    <xf numFmtId="0" fontId="20" fillId="0" borderId="20" xfId="0" applyFont="1" applyBorder="1" applyAlignment="1">
      <alignment horizontal="left" vertical="top" wrapText="1"/>
    </xf>
    <xf numFmtId="0" fontId="20" fillId="0" borderId="17" xfId="0" applyFont="1" applyBorder="1" applyAlignment="1">
      <alignment horizontal="left" vertical="top" wrapText="1"/>
    </xf>
    <xf numFmtId="0" fontId="20" fillId="0" borderId="18" xfId="0" applyFont="1" applyBorder="1" applyAlignment="1">
      <alignment horizontal="left" vertical="top" wrapText="1"/>
    </xf>
    <xf numFmtId="0" fontId="18" fillId="0" borderId="22" xfId="0" applyFont="1" applyBorder="1" applyAlignment="1">
      <alignment horizontal="left" vertical="center" wrapText="1"/>
    </xf>
    <xf numFmtId="0" fontId="18" fillId="4" borderId="22" xfId="0" applyFont="1" applyFill="1" applyBorder="1" applyAlignment="1" applyProtection="1">
      <alignment horizontal="left" vertical="center" wrapText="1"/>
      <protection locked="0"/>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5" xfId="0" applyBorder="1" applyAlignment="1">
      <alignment horizontal="left" vertical="top" wrapText="1"/>
    </xf>
    <xf numFmtId="0" fontId="0" fillId="0" borderId="0" xfId="0" applyAlignment="1">
      <alignment horizontal="left" vertical="top" wrapText="1"/>
    </xf>
    <xf numFmtId="0" fontId="0" fillId="0" borderId="16" xfId="0" applyBorder="1" applyAlignment="1">
      <alignment horizontal="left" vertical="top" wrapText="1"/>
    </xf>
    <xf numFmtId="0" fontId="0" fillId="0" borderId="15" xfId="0" applyBorder="1" applyAlignment="1">
      <alignment horizontal="left" vertical="top" wrapText="1"/>
    </xf>
    <xf numFmtId="0" fontId="0" fillId="0" borderId="17" xfId="0" applyBorder="1" applyAlignment="1">
      <alignment horizontal="left" vertical="top" wrapText="1"/>
    </xf>
    <xf numFmtId="0" fontId="0" fillId="0" borderId="18" xfId="0" applyBorder="1" applyAlignment="1">
      <alignment horizontal="left" vertical="top" wrapText="1"/>
    </xf>
    <xf numFmtId="0" fontId="19" fillId="4" borderId="12" xfId="0" applyFont="1" applyFill="1" applyBorder="1" applyAlignment="1" applyProtection="1">
      <alignment horizontal="left" vertical="top" wrapText="1"/>
      <protection locked="0"/>
    </xf>
    <xf numFmtId="0" fontId="19" fillId="4" borderId="13" xfId="0" applyFont="1" applyFill="1" applyBorder="1" applyAlignment="1" applyProtection="1">
      <alignment horizontal="left" vertical="top" wrapText="1"/>
      <protection locked="0"/>
    </xf>
    <xf numFmtId="0" fontId="19" fillId="4" borderId="14" xfId="0" applyFont="1" applyFill="1" applyBorder="1" applyAlignment="1" applyProtection="1">
      <alignment horizontal="left" vertical="top" wrapText="1"/>
      <protection locked="0"/>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32" fillId="0" borderId="6" xfId="0" applyFont="1" applyBorder="1" applyAlignment="1">
      <alignment horizontal="left" vertical="center" wrapText="1"/>
    </xf>
    <xf numFmtId="0" fontId="32" fillId="0" borderId="7" xfId="0" applyFont="1" applyBorder="1" applyAlignment="1">
      <alignment horizontal="left" vertical="center" wrapText="1"/>
    </xf>
    <xf numFmtId="0" fontId="32" fillId="0" borderId="8" xfId="0" applyFont="1" applyBorder="1" applyAlignment="1">
      <alignment horizontal="left" vertical="center" wrapText="1"/>
    </xf>
    <xf numFmtId="0" fontId="1" fillId="0" borderId="22" xfId="0" applyFont="1" applyBorder="1" applyAlignment="1">
      <alignment horizontal="left" vertical="center" wrapText="1"/>
    </xf>
    <xf numFmtId="164" fontId="7" fillId="4" borderId="22" xfId="0" applyNumberFormat="1" applyFont="1" applyFill="1" applyBorder="1" applyAlignment="1" applyProtection="1">
      <alignment horizontal="left"/>
      <protection locked="0"/>
    </xf>
    <xf numFmtId="0" fontId="15" fillId="0" borderId="5" xfId="0" applyFont="1" applyBorder="1" applyAlignment="1">
      <alignment horizontal="left" vertical="top" wrapText="1"/>
    </xf>
    <xf numFmtId="0" fontId="15" fillId="0" borderId="0" xfId="0" applyFont="1" applyAlignment="1">
      <alignment horizontal="left" vertical="top" wrapText="1"/>
    </xf>
    <xf numFmtId="14" fontId="16" fillId="4" borderId="11" xfId="0" applyNumberFormat="1" applyFont="1" applyFill="1" applyBorder="1" applyAlignment="1" applyProtection="1">
      <alignment horizontal="left" shrinkToFit="1"/>
      <protection locked="0"/>
    </xf>
    <xf numFmtId="2" fontId="18" fillId="0" borderId="6" xfId="0" applyNumberFormat="1" applyFont="1" applyBorder="1" applyAlignment="1">
      <alignment horizontal="center" vertical="center"/>
    </xf>
    <xf numFmtId="2" fontId="18" fillId="0" borderId="7" xfId="0" applyNumberFormat="1" applyFont="1" applyBorder="1" applyAlignment="1">
      <alignment horizontal="center" vertical="center"/>
    </xf>
    <xf numFmtId="2" fontId="18" fillId="0" borderId="8" xfId="0" applyNumberFormat="1" applyFont="1" applyBorder="1" applyAlignment="1">
      <alignment horizontal="center" vertical="center"/>
    </xf>
    <xf numFmtId="165" fontId="6" fillId="0" borderId="6" xfId="0" applyNumberFormat="1" applyFont="1" applyBorder="1" applyAlignment="1">
      <alignment horizontal="center"/>
    </xf>
    <xf numFmtId="165" fontId="6" fillId="0" borderId="7" xfId="0" applyNumberFormat="1" applyFont="1" applyBorder="1" applyAlignment="1">
      <alignment horizontal="center"/>
    </xf>
    <xf numFmtId="165" fontId="6" fillId="0" borderId="8" xfId="0" applyNumberFormat="1" applyFont="1" applyBorder="1" applyAlignment="1">
      <alignment horizontal="center"/>
    </xf>
    <xf numFmtId="0" fontId="6" fillId="0" borderId="0" xfId="0" applyFont="1" applyAlignment="1">
      <alignment horizontal="left" wrapText="1"/>
    </xf>
    <xf numFmtId="0" fontId="6" fillId="0" borderId="16" xfId="0" applyFont="1" applyBorder="1" applyAlignment="1">
      <alignment horizontal="left" wrapText="1"/>
    </xf>
    <xf numFmtId="0" fontId="26" fillId="0" borderId="23" xfId="0" applyFont="1" applyBorder="1" applyAlignment="1">
      <alignment horizontal="center"/>
    </xf>
    <xf numFmtId="0" fontId="4" fillId="0" borderId="21" xfId="0" applyFont="1" applyBorder="1" applyAlignment="1">
      <alignment horizontal="left" vertical="top"/>
    </xf>
    <xf numFmtId="0" fontId="4" fillId="0" borderId="13" xfId="0" applyFont="1" applyBorder="1" applyAlignment="1">
      <alignment horizontal="left" vertical="top"/>
    </xf>
    <xf numFmtId="0" fontId="4" fillId="0" borderId="14" xfId="0" applyFont="1" applyBorder="1" applyAlignment="1">
      <alignment horizontal="left" vertical="top"/>
    </xf>
    <xf numFmtId="0" fontId="0" fillId="4" borderId="6" xfId="0" applyFill="1" applyBorder="1" applyAlignment="1" applyProtection="1">
      <alignment horizontal="left"/>
      <protection locked="0"/>
    </xf>
    <xf numFmtId="0" fontId="0" fillId="4" borderId="7" xfId="0" applyFill="1" applyBorder="1" applyAlignment="1" applyProtection="1">
      <alignment horizontal="left"/>
      <protection locked="0"/>
    </xf>
    <xf numFmtId="0" fontId="0" fillId="4" borderId="8" xfId="0" applyFill="1" applyBorder="1" applyAlignment="1" applyProtection="1">
      <alignment horizontal="left"/>
      <protection locked="0"/>
    </xf>
    <xf numFmtId="0" fontId="19" fillId="4" borderId="6" xfId="0" applyFont="1" applyFill="1" applyBorder="1" applyAlignment="1" applyProtection="1">
      <alignment horizontal="left" vertical="center" wrapText="1"/>
      <protection locked="0"/>
    </xf>
    <xf numFmtId="0" fontId="19" fillId="4" borderId="8" xfId="0" applyFont="1" applyFill="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0" fontId="0" fillId="4" borderId="8" xfId="0" applyFill="1" applyBorder="1" applyAlignment="1" applyProtection="1">
      <alignment horizontal="left" vertical="center" wrapText="1"/>
      <protection locked="0"/>
    </xf>
    <xf numFmtId="0" fontId="20" fillId="0" borderId="12" xfId="0" applyFont="1" applyBorder="1" applyAlignment="1">
      <alignment horizontal="left" wrapText="1"/>
    </xf>
    <xf numFmtId="0" fontId="20" fillId="0" borderId="13" xfId="0" applyFont="1" applyBorder="1" applyAlignment="1">
      <alignment horizontal="left" wrapText="1"/>
    </xf>
    <xf numFmtId="0" fontId="20" fillId="0" borderId="14" xfId="0" applyFont="1" applyBorder="1" applyAlignment="1">
      <alignment horizontal="left" wrapText="1"/>
    </xf>
    <xf numFmtId="0" fontId="20" fillId="0" borderId="15" xfId="0" applyFont="1" applyBorder="1" applyAlignment="1">
      <alignment horizontal="left" wrapText="1"/>
    </xf>
    <xf numFmtId="0" fontId="20" fillId="0" borderId="17" xfId="0" applyFont="1" applyBorder="1" applyAlignment="1">
      <alignment horizontal="left" wrapText="1"/>
    </xf>
    <xf numFmtId="0" fontId="20" fillId="0" borderId="18" xfId="0" applyFont="1" applyBorder="1" applyAlignment="1">
      <alignment horizontal="left" wrapText="1"/>
    </xf>
    <xf numFmtId="49" fontId="30" fillId="5" borderId="25" xfId="0" applyNumberFormat="1" applyFont="1" applyFill="1" applyBorder="1"/>
    <xf numFmtId="49" fontId="30" fillId="5" borderId="27" xfId="0" applyNumberFormat="1" applyFont="1" applyFill="1" applyBorder="1"/>
    <xf numFmtId="0" fontId="30" fillId="5" borderId="26" xfId="0" applyFont="1" applyFill="1" applyBorder="1"/>
    <xf numFmtId="0" fontId="30" fillId="5" borderId="28" xfId="0" applyFont="1" applyFill="1" applyBorder="1"/>
    <xf numFmtId="0" fontId="18" fillId="0" borderId="22" xfId="0" applyFont="1" applyBorder="1" applyAlignment="1" applyProtection="1">
      <alignment horizontal="left" vertical="top" wrapText="1"/>
    </xf>
    <xf numFmtId="0" fontId="21" fillId="0" borderId="12" xfId="0" applyFont="1" applyBorder="1" applyAlignment="1" applyProtection="1">
      <alignment horizontal="left" vertical="top" wrapText="1"/>
    </xf>
    <xf numFmtId="0" fontId="6" fillId="0" borderId="13" xfId="0" applyFont="1" applyBorder="1" applyAlignment="1" applyProtection="1">
      <alignment horizontal="left" vertical="top" wrapText="1"/>
    </xf>
    <xf numFmtId="0" fontId="6" fillId="0" borderId="14" xfId="0" applyFont="1" applyBorder="1" applyAlignment="1" applyProtection="1">
      <alignment horizontal="left" vertical="top" wrapText="1"/>
    </xf>
    <xf numFmtId="0" fontId="6" fillId="0" borderId="5" xfId="0" applyFont="1" applyBorder="1" applyAlignment="1" applyProtection="1">
      <alignment horizontal="left" vertical="top" wrapText="1"/>
    </xf>
    <xf numFmtId="0" fontId="6" fillId="0" borderId="0" xfId="0" applyFont="1" applyAlignment="1" applyProtection="1">
      <alignment horizontal="left" vertical="top" wrapText="1"/>
    </xf>
    <xf numFmtId="0" fontId="6" fillId="0" borderId="16" xfId="0" applyFont="1" applyBorder="1" applyAlignment="1" applyProtection="1">
      <alignment horizontal="left" vertical="top" wrapText="1"/>
    </xf>
    <xf numFmtId="0" fontId="6" fillId="0" borderId="15" xfId="0" applyFont="1" applyBorder="1" applyAlignment="1" applyProtection="1">
      <alignment horizontal="left" vertical="top" wrapText="1"/>
    </xf>
    <xf numFmtId="0" fontId="6" fillId="0" borderId="17" xfId="0" applyFont="1" applyBorder="1" applyAlignment="1" applyProtection="1">
      <alignment horizontal="left" vertical="top" wrapText="1"/>
    </xf>
    <xf numFmtId="0" fontId="6" fillId="0" borderId="18" xfId="0" applyFont="1" applyBorder="1" applyAlignment="1" applyProtection="1">
      <alignment horizontal="left" vertical="top" wrapText="1"/>
    </xf>
    <xf numFmtId="0" fontId="6" fillId="0" borderId="12" xfId="0" applyFont="1" applyBorder="1" applyAlignment="1" applyProtection="1">
      <alignment horizontal="left" vertical="top" wrapText="1"/>
    </xf>
    <xf numFmtId="0" fontId="1" fillId="0" borderId="6" xfId="0" applyFont="1" applyBorder="1" applyAlignment="1" applyProtection="1">
      <alignment horizontal="center"/>
    </xf>
    <xf numFmtId="0" fontId="1" fillId="0" borderId="8" xfId="0" applyFont="1" applyBorder="1" applyAlignment="1" applyProtection="1">
      <alignment horizontal="center"/>
    </xf>
    <xf numFmtId="0" fontId="0" fillId="0" borderId="19" xfId="0" applyBorder="1" applyAlignment="1" applyProtection="1">
      <alignment horizontal="center"/>
    </xf>
    <xf numFmtId="0" fontId="0" fillId="0" borderId="16" xfId="0" applyBorder="1" applyProtection="1"/>
    <xf numFmtId="0" fontId="0" fillId="0" borderId="20" xfId="0" applyBorder="1" applyAlignment="1" applyProtection="1">
      <alignment horizontal="center"/>
    </xf>
    <xf numFmtId="0" fontId="0" fillId="0" borderId="18" xfId="0" applyBorder="1" applyProtection="1"/>
  </cellXfs>
  <cellStyles count="1">
    <cellStyle name="Normal" xfId="0" builtinId="0"/>
  </cellStyles>
  <dxfs count="0"/>
  <tableStyles count="1" defaultTableStyle="TableStyleMedium2" defaultPivotStyle="PivotStyleLight16">
    <tableStyle name="Invisible" pivot="0" table="0" count="0" xr9:uid="{FB0A7C8A-96C6-40C9-B90D-45CDF01CA61B}"/>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twoCellAnchor editAs="oneCell">
    <xdr:from>
      <xdr:col>8</xdr:col>
      <xdr:colOff>706916</xdr:colOff>
      <xdr:row>0</xdr:row>
      <xdr:rowOff>122169</xdr:rowOff>
    </xdr:from>
    <xdr:to>
      <xdr:col>10</xdr:col>
      <xdr:colOff>493671</xdr:colOff>
      <xdr:row>7</xdr:row>
      <xdr:rowOff>120954</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26716" y="122169"/>
          <a:ext cx="1406005" cy="151008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10</xdr:col>
          <xdr:colOff>76200</xdr:colOff>
          <xdr:row>86</xdr:row>
          <xdr:rowOff>165100</xdr:rowOff>
        </xdr:from>
        <xdr:to>
          <xdr:col>10</xdr:col>
          <xdr:colOff>323850</xdr:colOff>
          <xdr:row>88</xdr:row>
          <xdr:rowOff>31750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87</xdr:row>
          <xdr:rowOff>152400</xdr:rowOff>
        </xdr:from>
        <xdr:to>
          <xdr:col>10</xdr:col>
          <xdr:colOff>323850</xdr:colOff>
          <xdr:row>89</xdr:row>
          <xdr:rowOff>19050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102</xdr:row>
          <xdr:rowOff>165100</xdr:rowOff>
        </xdr:from>
        <xdr:to>
          <xdr:col>10</xdr:col>
          <xdr:colOff>323850</xdr:colOff>
          <xdr:row>104</xdr:row>
          <xdr:rowOff>31750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103</xdr:row>
          <xdr:rowOff>152400</xdr:rowOff>
        </xdr:from>
        <xdr:to>
          <xdr:col>10</xdr:col>
          <xdr:colOff>323850</xdr:colOff>
          <xdr:row>105</xdr:row>
          <xdr:rowOff>31750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105</xdr:row>
          <xdr:rowOff>184150</xdr:rowOff>
        </xdr:from>
        <xdr:to>
          <xdr:col>10</xdr:col>
          <xdr:colOff>323850</xdr:colOff>
          <xdr:row>107</xdr:row>
          <xdr:rowOff>50800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106</xdr:row>
          <xdr:rowOff>184150</xdr:rowOff>
        </xdr:from>
        <xdr:to>
          <xdr:col>10</xdr:col>
          <xdr:colOff>323850</xdr:colOff>
          <xdr:row>108</xdr:row>
          <xdr:rowOff>50800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70</xdr:row>
          <xdr:rowOff>165100</xdr:rowOff>
        </xdr:from>
        <xdr:to>
          <xdr:col>10</xdr:col>
          <xdr:colOff>323850</xdr:colOff>
          <xdr:row>72</xdr:row>
          <xdr:rowOff>31750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71</xdr:row>
          <xdr:rowOff>152400</xdr:rowOff>
        </xdr:from>
        <xdr:to>
          <xdr:col>10</xdr:col>
          <xdr:colOff>323850</xdr:colOff>
          <xdr:row>73</xdr:row>
          <xdr:rowOff>19050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108</xdr:row>
          <xdr:rowOff>184150</xdr:rowOff>
        </xdr:from>
        <xdr:to>
          <xdr:col>10</xdr:col>
          <xdr:colOff>323850</xdr:colOff>
          <xdr:row>110</xdr:row>
          <xdr:rowOff>50800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109</xdr:row>
          <xdr:rowOff>184150</xdr:rowOff>
        </xdr:from>
        <xdr:to>
          <xdr:col>10</xdr:col>
          <xdr:colOff>323850</xdr:colOff>
          <xdr:row>111</xdr:row>
          <xdr:rowOff>50800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111</xdr:row>
          <xdr:rowOff>184150</xdr:rowOff>
        </xdr:from>
        <xdr:to>
          <xdr:col>10</xdr:col>
          <xdr:colOff>323850</xdr:colOff>
          <xdr:row>113</xdr:row>
          <xdr:rowOff>50800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112</xdr:row>
          <xdr:rowOff>184150</xdr:rowOff>
        </xdr:from>
        <xdr:to>
          <xdr:col>10</xdr:col>
          <xdr:colOff>323850</xdr:colOff>
          <xdr:row>114</xdr:row>
          <xdr:rowOff>50800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123</xdr:row>
          <xdr:rowOff>165100</xdr:rowOff>
        </xdr:from>
        <xdr:to>
          <xdr:col>10</xdr:col>
          <xdr:colOff>323850</xdr:colOff>
          <xdr:row>125</xdr:row>
          <xdr:rowOff>31750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124</xdr:row>
          <xdr:rowOff>165100</xdr:rowOff>
        </xdr:from>
        <xdr:to>
          <xdr:col>10</xdr:col>
          <xdr:colOff>285750</xdr:colOff>
          <xdr:row>126</xdr:row>
          <xdr:rowOff>19050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M-PPC%20List"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M-PPC List"/>
    </sheetNames>
    <sheetDataSet>
      <sheetData sheetId="0"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68E83-FAC4-49B9-8900-1BDBDBED9FB6}">
  <sheetPr>
    <pageSetUpPr fitToPage="1"/>
  </sheetPr>
  <dimension ref="A1:Q145"/>
  <sheetViews>
    <sheetView showGridLines="0" tabSelected="1" zoomScale="160" zoomScaleNormal="160" workbookViewId="0">
      <selection activeCell="A59" sqref="A59:K60"/>
    </sheetView>
  </sheetViews>
  <sheetFormatPr defaultRowHeight="14.5" x14ac:dyDescent="0.35"/>
  <cols>
    <col min="1" max="1" width="3.1796875" customWidth="1"/>
    <col min="3" max="6" width="13.453125" customWidth="1"/>
    <col min="7" max="11" width="12.1796875" customWidth="1"/>
    <col min="13" max="14" width="9.1796875" style="3"/>
  </cols>
  <sheetData>
    <row r="1" spans="1:11" ht="18.5" x14ac:dyDescent="0.45">
      <c r="A1" s="1"/>
      <c r="B1" s="2"/>
      <c r="C1" s="2"/>
      <c r="D1" s="2"/>
      <c r="E1" s="2"/>
      <c r="F1" s="2"/>
      <c r="G1" s="2"/>
      <c r="H1" s="2"/>
      <c r="I1" s="2"/>
      <c r="J1" s="2"/>
      <c r="K1" s="2"/>
    </row>
    <row r="2" spans="1:11" ht="24" thickBot="1" x14ac:dyDescent="0.6">
      <c r="A2" s="4" t="s">
        <v>149</v>
      </c>
      <c r="B2" s="5"/>
      <c r="C2" s="5"/>
      <c r="D2" s="5"/>
      <c r="E2" s="5"/>
      <c r="F2" s="5"/>
      <c r="G2" s="5"/>
      <c r="H2" s="5"/>
      <c r="I2" s="5"/>
    </row>
    <row r="3" spans="1:11" ht="15" thickTop="1" x14ac:dyDescent="0.35">
      <c r="A3" s="6"/>
    </row>
    <row r="4" spans="1:11" x14ac:dyDescent="0.35">
      <c r="A4" s="7"/>
    </row>
    <row r="5" spans="1:11" x14ac:dyDescent="0.35">
      <c r="A5" s="7"/>
    </row>
    <row r="6" spans="1:11" x14ac:dyDescent="0.35">
      <c r="A6" s="7"/>
    </row>
    <row r="7" spans="1:11" x14ac:dyDescent="0.35">
      <c r="A7" s="7"/>
    </row>
    <row r="8" spans="1:11" ht="17" x14ac:dyDescent="0.4">
      <c r="A8" s="8" t="s">
        <v>0</v>
      </c>
      <c r="B8" s="9"/>
      <c r="C8" s="9"/>
      <c r="D8" s="9"/>
      <c r="E8" s="9"/>
      <c r="F8" s="9"/>
      <c r="G8" s="9"/>
      <c r="H8" s="9"/>
      <c r="I8" s="9"/>
      <c r="J8" s="9"/>
      <c r="K8" s="9"/>
    </row>
    <row r="9" spans="1:11" ht="15.5" x14ac:dyDescent="0.35">
      <c r="A9" s="10"/>
    </row>
    <row r="10" spans="1:11" ht="18.5" x14ac:dyDescent="0.45">
      <c r="A10" s="11" t="s">
        <v>1</v>
      </c>
      <c r="D10" s="80"/>
      <c r="E10" s="80"/>
      <c r="F10" s="80"/>
      <c r="G10" s="80"/>
      <c r="H10" s="80"/>
      <c r="I10" s="80"/>
      <c r="J10" s="80"/>
    </row>
    <row r="11" spans="1:11" ht="17" x14ac:dyDescent="0.4">
      <c r="A11" s="12"/>
      <c r="D11" s="13"/>
      <c r="E11" s="13"/>
      <c r="F11" s="13"/>
      <c r="G11" s="13"/>
      <c r="H11" s="13"/>
      <c r="I11" s="13"/>
    </row>
    <row r="12" spans="1:11" ht="17" x14ac:dyDescent="0.4">
      <c r="A12" s="12"/>
      <c r="D12" s="14"/>
      <c r="E12" s="14"/>
      <c r="F12" s="14"/>
      <c r="G12" s="14"/>
      <c r="H12" s="14"/>
      <c r="I12" s="14"/>
    </row>
    <row r="13" spans="1:11" ht="18.5" x14ac:dyDescent="0.45">
      <c r="A13" s="11" t="s">
        <v>2</v>
      </c>
      <c r="D13" s="81"/>
      <c r="E13" s="81"/>
      <c r="F13" s="81"/>
      <c r="G13" s="14"/>
      <c r="H13" s="14"/>
      <c r="I13" s="14"/>
    </row>
    <row r="14" spans="1:11" x14ac:dyDescent="0.35">
      <c r="A14" s="7"/>
    </row>
    <row r="15" spans="1:11" x14ac:dyDescent="0.35">
      <c r="A15" s="7"/>
    </row>
    <row r="16" spans="1:11" x14ac:dyDescent="0.35">
      <c r="A16" s="7"/>
    </row>
    <row r="17" spans="1:11" ht="18.5" x14ac:dyDescent="0.45">
      <c r="A17" s="82" t="s">
        <v>3</v>
      </c>
      <c r="B17" s="83"/>
      <c r="C17" s="83"/>
      <c r="D17" s="83"/>
      <c r="E17" s="83"/>
      <c r="F17" s="83"/>
      <c r="G17" s="83"/>
      <c r="H17" s="83"/>
      <c r="I17" s="83"/>
      <c r="J17" s="83"/>
      <c r="K17" s="83"/>
    </row>
    <row r="18" spans="1:11" ht="17" x14ac:dyDescent="0.4">
      <c r="A18" s="15"/>
      <c r="B18" s="16"/>
      <c r="C18" s="16"/>
      <c r="D18" s="16"/>
      <c r="E18" s="16"/>
      <c r="F18" s="16"/>
      <c r="G18" s="16"/>
      <c r="H18" s="16"/>
      <c r="I18" s="16"/>
      <c r="J18" s="16"/>
      <c r="K18" s="16"/>
    </row>
    <row r="19" spans="1:11" x14ac:dyDescent="0.35">
      <c r="A19" s="7"/>
    </row>
    <row r="20" spans="1:11" ht="21" x14ac:dyDescent="0.5">
      <c r="A20" s="11" t="s">
        <v>4</v>
      </c>
      <c r="D20" s="17" t="s">
        <v>160</v>
      </c>
      <c r="E20" s="18"/>
      <c r="F20" s="18"/>
    </row>
    <row r="21" spans="1:11" ht="15.5" x14ac:dyDescent="0.35">
      <c r="A21" s="11"/>
      <c r="D21" s="19" t="s">
        <v>5</v>
      </c>
    </row>
    <row r="22" spans="1:11" ht="15.5" x14ac:dyDescent="0.35">
      <c r="A22" s="11"/>
    </row>
    <row r="23" spans="1:11" ht="17" x14ac:dyDescent="0.4">
      <c r="A23" s="8" t="s">
        <v>6</v>
      </c>
      <c r="B23" s="9"/>
      <c r="C23" s="9"/>
      <c r="D23" s="9"/>
      <c r="E23" s="9"/>
      <c r="F23" s="9"/>
      <c r="G23" s="9"/>
      <c r="H23" s="9"/>
      <c r="I23" s="9"/>
      <c r="J23" s="9"/>
      <c r="K23" s="9"/>
    </row>
    <row r="24" spans="1:11" ht="15.5" x14ac:dyDescent="0.35">
      <c r="A24" s="11"/>
    </row>
    <row r="25" spans="1:11" ht="18.5" x14ac:dyDescent="0.45">
      <c r="A25" s="11" t="s">
        <v>7</v>
      </c>
      <c r="B25" s="14"/>
      <c r="D25" s="80"/>
      <c r="E25" s="84"/>
      <c r="F25" s="84"/>
      <c r="G25" s="84"/>
      <c r="H25" s="84"/>
      <c r="I25" s="84"/>
      <c r="J25" s="84"/>
    </row>
    <row r="26" spans="1:11" ht="15.5" x14ac:dyDescent="0.35">
      <c r="A26" s="11"/>
      <c r="B26" s="14"/>
      <c r="D26" s="14"/>
      <c r="E26" s="14"/>
      <c r="F26" s="14"/>
      <c r="G26" s="14"/>
      <c r="H26" s="14"/>
      <c r="I26" s="14"/>
    </row>
    <row r="27" spans="1:11" ht="18.5" x14ac:dyDescent="0.45">
      <c r="A27" s="11" t="s">
        <v>8</v>
      </c>
      <c r="B27" s="14"/>
      <c r="D27" s="80"/>
      <c r="E27" s="84"/>
      <c r="F27" s="84"/>
      <c r="G27" s="84"/>
      <c r="H27" s="84"/>
      <c r="I27" s="84"/>
      <c r="J27" s="84"/>
    </row>
    <row r="28" spans="1:11" ht="15.5" x14ac:dyDescent="0.35">
      <c r="A28" s="10"/>
      <c r="B28" s="14"/>
      <c r="D28" s="14"/>
      <c r="E28" s="14"/>
      <c r="F28" s="14"/>
      <c r="G28" s="14"/>
      <c r="H28" s="14"/>
      <c r="I28" s="14"/>
    </row>
    <row r="29" spans="1:11" ht="18.5" x14ac:dyDescent="0.45">
      <c r="A29" s="11" t="s">
        <v>9</v>
      </c>
      <c r="B29" s="20"/>
      <c r="C29" s="21"/>
      <c r="D29" s="128"/>
      <c r="E29" s="128"/>
      <c r="F29" s="20"/>
      <c r="G29" s="20"/>
      <c r="H29" s="20"/>
      <c r="I29" s="20"/>
      <c r="J29" s="21"/>
      <c r="K29" s="21"/>
    </row>
    <row r="30" spans="1:11" x14ac:dyDescent="0.35">
      <c r="A30" s="22"/>
      <c r="B30" s="21"/>
      <c r="C30" s="21"/>
      <c r="D30" s="21"/>
      <c r="E30" s="21"/>
      <c r="F30" s="21"/>
      <c r="G30" s="21"/>
      <c r="H30" s="21"/>
      <c r="I30" s="21"/>
      <c r="J30" s="21"/>
      <c r="K30" s="21"/>
    </row>
    <row r="31" spans="1:11" x14ac:dyDescent="0.35">
      <c r="A31" s="22"/>
      <c r="B31" s="21"/>
      <c r="C31" s="21"/>
      <c r="D31" s="21"/>
      <c r="E31" s="21"/>
      <c r="F31" s="21"/>
      <c r="G31" s="21"/>
      <c r="H31" s="21"/>
      <c r="I31" s="21"/>
      <c r="J31" s="21"/>
      <c r="K31" s="21"/>
    </row>
    <row r="32" spans="1:11" x14ac:dyDescent="0.35">
      <c r="A32" s="22"/>
      <c r="B32" s="21"/>
      <c r="C32" s="21"/>
      <c r="D32" s="21"/>
      <c r="E32" s="21"/>
      <c r="F32" s="21"/>
      <c r="G32" s="21"/>
      <c r="H32" s="21"/>
      <c r="I32" s="21"/>
      <c r="J32" s="21"/>
      <c r="K32" s="21"/>
    </row>
    <row r="33" spans="1:11" x14ac:dyDescent="0.35">
      <c r="A33" s="129" t="s">
        <v>10</v>
      </c>
      <c r="B33" s="130"/>
      <c r="C33" s="130"/>
      <c r="D33" s="130"/>
      <c r="E33" s="130"/>
      <c r="F33" s="130"/>
      <c r="G33" s="130"/>
      <c r="H33" s="130"/>
      <c r="I33" s="130"/>
      <c r="J33" s="130"/>
      <c r="K33" s="130"/>
    </row>
    <row r="34" spans="1:11" x14ac:dyDescent="0.35">
      <c r="A34" s="129"/>
      <c r="B34" s="130"/>
      <c r="C34" s="130"/>
      <c r="D34" s="130"/>
      <c r="E34" s="130"/>
      <c r="F34" s="130"/>
      <c r="G34" s="130"/>
      <c r="H34" s="130"/>
      <c r="I34" s="130"/>
      <c r="J34" s="130"/>
      <c r="K34" s="130"/>
    </row>
    <row r="35" spans="1:11" ht="15.5" x14ac:dyDescent="0.35">
      <c r="A35" s="23"/>
      <c r="B35" s="21"/>
      <c r="C35" s="21"/>
      <c r="D35" s="21"/>
      <c r="E35" s="21"/>
      <c r="F35" s="21"/>
      <c r="G35" s="21"/>
      <c r="H35" s="21"/>
      <c r="I35" s="21"/>
      <c r="J35" s="21"/>
      <c r="K35" s="21"/>
    </row>
    <row r="36" spans="1:11" ht="15.5" x14ac:dyDescent="0.35">
      <c r="A36" s="23"/>
      <c r="B36" s="21"/>
      <c r="C36" s="21"/>
      <c r="D36" s="21"/>
      <c r="E36" s="21"/>
      <c r="F36" s="21"/>
      <c r="G36" s="21"/>
      <c r="H36" s="21"/>
      <c r="I36" s="21"/>
      <c r="J36" s="21"/>
      <c r="K36" s="21"/>
    </row>
    <row r="37" spans="1:11" x14ac:dyDescent="0.35">
      <c r="A37" s="7"/>
    </row>
    <row r="38" spans="1:11" x14ac:dyDescent="0.35">
      <c r="A38" s="85"/>
      <c r="B38" s="86"/>
      <c r="C38" s="86"/>
      <c r="E38" s="86"/>
      <c r="F38" s="86"/>
      <c r="G38" s="86"/>
      <c r="I38" s="131"/>
      <c r="J38" s="131"/>
      <c r="K38" s="131"/>
    </row>
    <row r="39" spans="1:11" x14ac:dyDescent="0.35">
      <c r="A39" s="24" t="s">
        <v>11</v>
      </c>
      <c r="E39" s="25" t="s">
        <v>12</v>
      </c>
      <c r="F39" s="25"/>
      <c r="G39" s="25"/>
      <c r="I39" s="26" t="s">
        <v>13</v>
      </c>
    </row>
    <row r="40" spans="1:11" x14ac:dyDescent="0.35">
      <c r="A40" s="7"/>
    </row>
    <row r="41" spans="1:11" x14ac:dyDescent="0.35">
      <c r="A41" s="7"/>
    </row>
    <row r="42" spans="1:11" x14ac:dyDescent="0.35">
      <c r="A42" s="85"/>
      <c r="B42" s="86"/>
      <c r="C42" s="86"/>
      <c r="E42" s="87"/>
      <c r="F42" s="87"/>
      <c r="G42" s="87"/>
      <c r="I42" s="86"/>
      <c r="J42" s="86"/>
      <c r="K42" s="86"/>
    </row>
    <row r="43" spans="1:11" x14ac:dyDescent="0.35">
      <c r="A43" s="24" t="s">
        <v>14</v>
      </c>
      <c r="E43" s="26" t="s">
        <v>15</v>
      </c>
      <c r="F43" s="25"/>
      <c r="G43" s="25"/>
      <c r="I43" s="25" t="s">
        <v>16</v>
      </c>
      <c r="J43" s="25"/>
      <c r="K43" s="25"/>
    </row>
    <row r="44" spans="1:11" x14ac:dyDescent="0.35">
      <c r="A44" s="7"/>
    </row>
    <row r="45" spans="1:11" ht="17" x14ac:dyDescent="0.4">
      <c r="A45" s="62" t="s">
        <v>168</v>
      </c>
    </row>
    <row r="46" spans="1:11" ht="54" customHeight="1" x14ac:dyDescent="0.35">
      <c r="A46" s="70" t="s">
        <v>169</v>
      </c>
      <c r="B46" s="71"/>
      <c r="C46" s="71"/>
      <c r="D46" s="71"/>
      <c r="E46" s="71"/>
      <c r="F46" s="71"/>
      <c r="G46" s="71"/>
      <c r="H46" s="71"/>
      <c r="I46" s="71"/>
      <c r="J46" s="71"/>
      <c r="K46" s="71"/>
    </row>
    <row r="47" spans="1:11" x14ac:dyDescent="0.35">
      <c r="A47" s="7"/>
    </row>
    <row r="48" spans="1:11" x14ac:dyDescent="0.35">
      <c r="A48" s="70" t="s">
        <v>170</v>
      </c>
      <c r="B48" s="71"/>
      <c r="C48" s="71"/>
      <c r="D48" s="71"/>
      <c r="E48" s="71"/>
    </row>
    <row r="49" spans="1:17" ht="15.75" customHeight="1" x14ac:dyDescent="0.35">
      <c r="A49" s="70"/>
      <c r="B49" s="71"/>
      <c r="C49" s="71"/>
      <c r="D49" s="71"/>
      <c r="E49" s="71"/>
      <c r="F49" s="88">
        <v>0</v>
      </c>
      <c r="G49" s="89"/>
      <c r="H49" s="89"/>
      <c r="I49" s="89"/>
      <c r="J49" s="89"/>
      <c r="K49" s="90"/>
    </row>
    <row r="50" spans="1:17" ht="15.5" x14ac:dyDescent="0.35">
      <c r="A50" s="70"/>
      <c r="B50" s="71"/>
      <c r="C50" s="71"/>
      <c r="D50" s="71"/>
      <c r="E50" s="71"/>
      <c r="F50" s="14"/>
      <c r="G50" s="14"/>
      <c r="H50" s="14"/>
      <c r="I50" s="14"/>
      <c r="J50" s="14"/>
      <c r="K50" s="14"/>
    </row>
    <row r="51" spans="1:17" ht="15.5" x14ac:dyDescent="0.35">
      <c r="A51" s="11"/>
      <c r="B51" s="14"/>
      <c r="F51" s="14"/>
      <c r="G51" s="14"/>
      <c r="H51" s="14"/>
      <c r="I51" s="14"/>
      <c r="J51" s="14"/>
      <c r="K51" s="14"/>
    </row>
    <row r="52" spans="1:17" ht="15.5" x14ac:dyDescent="0.35">
      <c r="A52" s="70" t="s">
        <v>171</v>
      </c>
      <c r="B52" s="71"/>
      <c r="C52" s="71"/>
      <c r="D52" s="71"/>
      <c r="E52" s="71"/>
      <c r="F52" s="132">
        <f>F49*0.98</f>
        <v>0</v>
      </c>
      <c r="G52" s="133"/>
      <c r="H52" s="133"/>
      <c r="I52" s="133"/>
      <c r="J52" s="133"/>
      <c r="K52" s="134"/>
      <c r="M52" s="27"/>
      <c r="Q52" s="28"/>
    </row>
    <row r="53" spans="1:17" ht="15.5" x14ac:dyDescent="0.35">
      <c r="A53" s="70"/>
      <c r="B53" s="71"/>
      <c r="C53" s="71"/>
      <c r="D53" s="71"/>
      <c r="E53" s="71"/>
      <c r="F53" s="14"/>
      <c r="G53" s="14"/>
      <c r="H53" s="14"/>
      <c r="I53" s="14"/>
      <c r="J53" s="14"/>
      <c r="K53" s="14"/>
    </row>
    <row r="54" spans="1:17" ht="15.5" x14ac:dyDescent="0.35">
      <c r="A54" s="70"/>
      <c r="B54" s="71"/>
      <c r="C54" s="71"/>
      <c r="D54" s="71"/>
      <c r="E54" s="71"/>
      <c r="F54" s="14"/>
      <c r="G54" s="14"/>
      <c r="H54" s="14"/>
      <c r="I54" s="14"/>
      <c r="J54" s="14"/>
      <c r="K54" s="14"/>
    </row>
    <row r="55" spans="1:17" ht="15.5" x14ac:dyDescent="0.35">
      <c r="A55" s="44"/>
      <c r="B55" s="44"/>
      <c r="C55" s="44"/>
      <c r="D55" s="44"/>
      <c r="E55" s="44"/>
      <c r="F55" s="30"/>
      <c r="G55" s="30"/>
      <c r="H55" s="30"/>
      <c r="I55" s="30"/>
      <c r="J55" s="30"/>
      <c r="K55" s="30"/>
    </row>
    <row r="56" spans="1:17" ht="32.25" customHeight="1" x14ac:dyDescent="0.35">
      <c r="A56" s="138" t="s">
        <v>172</v>
      </c>
      <c r="B56" s="138"/>
      <c r="C56" s="138"/>
      <c r="D56" s="138"/>
      <c r="E56" s="139"/>
      <c r="F56" s="135">
        <v>47119</v>
      </c>
      <c r="G56" s="136"/>
      <c r="H56" s="136"/>
      <c r="I56" s="136"/>
      <c r="J56" s="136"/>
      <c r="K56" s="137"/>
      <c r="M56" s="29"/>
    </row>
    <row r="57" spans="1:17" ht="15.5" x14ac:dyDescent="0.35">
      <c r="A57" s="45"/>
      <c r="B57" s="45"/>
      <c r="C57" s="45"/>
      <c r="D57" s="45"/>
      <c r="E57" s="45"/>
      <c r="F57" s="31"/>
      <c r="G57" s="31"/>
      <c r="H57" s="31"/>
      <c r="I57" s="31"/>
      <c r="J57" s="31"/>
      <c r="K57" s="31"/>
      <c r="M57" s="29"/>
    </row>
    <row r="58" spans="1:17" x14ac:dyDescent="0.35">
      <c r="A58" s="7"/>
    </row>
    <row r="59" spans="1:17" ht="17" x14ac:dyDescent="0.35">
      <c r="A59" s="141" t="s">
        <v>161</v>
      </c>
      <c r="B59" s="142"/>
      <c r="C59" s="142"/>
      <c r="D59" s="142"/>
      <c r="E59" s="142"/>
      <c r="F59" s="142"/>
      <c r="G59" s="142"/>
      <c r="H59" s="142"/>
      <c r="I59" s="142"/>
      <c r="J59" s="142"/>
      <c r="K59" s="143"/>
    </row>
    <row r="60" spans="1:17" x14ac:dyDescent="0.35">
      <c r="A60" s="95" t="s">
        <v>150</v>
      </c>
      <c r="B60" s="96"/>
      <c r="C60" s="96"/>
      <c r="D60" s="96"/>
      <c r="E60" s="96"/>
      <c r="F60" s="96"/>
      <c r="G60" s="96"/>
      <c r="H60" s="96"/>
      <c r="I60" s="96"/>
      <c r="J60" s="96"/>
      <c r="K60" s="97"/>
      <c r="M60" s="29"/>
    </row>
    <row r="61" spans="1:17" x14ac:dyDescent="0.35">
      <c r="A61" s="32"/>
      <c r="B61" s="33" t="s">
        <v>151</v>
      </c>
      <c r="C61" s="140" t="s">
        <v>152</v>
      </c>
      <c r="D61" s="140"/>
      <c r="E61" s="140"/>
      <c r="F61" s="140"/>
      <c r="G61" s="140" t="s">
        <v>153</v>
      </c>
      <c r="H61" s="140"/>
      <c r="I61" s="140"/>
      <c r="J61" s="140"/>
      <c r="K61" s="140"/>
    </row>
    <row r="62" spans="1:17" ht="35.25" customHeight="1" x14ac:dyDescent="0.35">
      <c r="A62" s="34" t="s">
        <v>17</v>
      </c>
      <c r="B62" s="64"/>
      <c r="C62" s="98" t="str">
        <f>IFERROR(VLOOKUP($B62,'[1]AM-PPC List'!$A$3:$C$57,2,FALSE)," ")</f>
        <v xml:space="preserve"> </v>
      </c>
      <c r="D62" s="98"/>
      <c r="E62" s="98"/>
      <c r="F62" s="98"/>
      <c r="G62" s="94" t="str">
        <f>IFERROR(VLOOKUP($B62,'PPC List'!$A$3:$C$57,3,FALSE)," ")</f>
        <v xml:space="preserve"> </v>
      </c>
      <c r="H62" s="94"/>
      <c r="I62" s="94"/>
      <c r="J62" s="94"/>
      <c r="K62" s="94"/>
    </row>
    <row r="63" spans="1:17" ht="35.25" customHeight="1" x14ac:dyDescent="0.35">
      <c r="A63" s="34" t="s">
        <v>18</v>
      </c>
      <c r="B63" s="64"/>
      <c r="C63" s="98" t="str">
        <f>IFERROR(VLOOKUP($B63,'PPC List'!$A$3:$C$57,2,FALSE)," ")</f>
        <v xml:space="preserve"> </v>
      </c>
      <c r="D63" s="98"/>
      <c r="E63" s="98"/>
      <c r="F63" s="98"/>
      <c r="G63" s="94" t="str">
        <f>IFERROR(VLOOKUP($B63,'PPC List'!$A$3:$C$57,3,FALSE)," ")</f>
        <v xml:space="preserve"> </v>
      </c>
      <c r="H63" s="94"/>
      <c r="I63" s="94"/>
      <c r="J63" s="94"/>
      <c r="K63" s="94"/>
    </row>
    <row r="64" spans="1:17" ht="35.25" customHeight="1" x14ac:dyDescent="0.35">
      <c r="A64" s="34" t="s">
        <v>19</v>
      </c>
      <c r="B64" s="64"/>
      <c r="C64" s="98" t="str">
        <f>IFERROR(VLOOKUP($B64,'PPC List'!$A$3:$C$57,2,FALSE)," ")</f>
        <v xml:space="preserve"> </v>
      </c>
      <c r="D64" s="98"/>
      <c r="E64" s="98"/>
      <c r="F64" s="98"/>
      <c r="G64" s="94" t="str">
        <f>IFERROR(VLOOKUP($B64,'PPC List'!$A$3:$C$57,3,FALSE)," ")</f>
        <v xml:space="preserve"> </v>
      </c>
      <c r="H64" s="94"/>
      <c r="I64" s="94"/>
      <c r="J64" s="94"/>
      <c r="K64" s="94"/>
      <c r="M64" s="29"/>
    </row>
    <row r="65" spans="1:17" ht="35.25" customHeight="1" x14ac:dyDescent="0.35">
      <c r="A65" s="34" t="s">
        <v>20</v>
      </c>
      <c r="B65" s="64"/>
      <c r="C65" s="98" t="str">
        <f>IFERROR(VLOOKUP($B65,'PPC List'!$A$3:$C$57,2,FALSE)," ")</f>
        <v xml:space="preserve"> </v>
      </c>
      <c r="D65" s="98"/>
      <c r="E65" s="98"/>
      <c r="F65" s="98"/>
      <c r="G65" s="94" t="str">
        <f>IFERROR(VLOOKUP($B65,'PPC List'!$A$3:$C$57,3,FALSE)," ")</f>
        <v xml:space="preserve"> </v>
      </c>
      <c r="H65" s="94"/>
      <c r="I65" s="94"/>
      <c r="J65" s="94"/>
      <c r="K65" s="94"/>
      <c r="M65" s="29"/>
      <c r="Q65" s="28"/>
    </row>
    <row r="66" spans="1:17" ht="35.25" customHeight="1" x14ac:dyDescent="0.35">
      <c r="A66" s="34" t="s">
        <v>21</v>
      </c>
      <c r="B66" s="64"/>
      <c r="C66" s="98" t="str">
        <f>IFERROR(VLOOKUP($B66,'PPC List'!$A$3:$C$57,2,FALSE)," ")</f>
        <v xml:space="preserve"> </v>
      </c>
      <c r="D66" s="98"/>
      <c r="E66" s="98"/>
      <c r="F66" s="98"/>
      <c r="G66" s="94" t="str">
        <f>IFERROR(VLOOKUP($B66,'PPC List'!$A$3:$C$57,3,FALSE)," ")</f>
        <v xml:space="preserve"> </v>
      </c>
      <c r="H66" s="94"/>
      <c r="I66" s="94"/>
      <c r="J66" s="94"/>
      <c r="K66" s="94"/>
    </row>
    <row r="67" spans="1:17" x14ac:dyDescent="0.35">
      <c r="A67" s="7"/>
    </row>
    <row r="68" spans="1:17" x14ac:dyDescent="0.35">
      <c r="A68" s="7"/>
    </row>
    <row r="69" spans="1:17" x14ac:dyDescent="0.35">
      <c r="A69" s="101" t="s">
        <v>173</v>
      </c>
      <c r="B69" s="102"/>
      <c r="C69" s="102"/>
      <c r="D69" s="102"/>
      <c r="E69" s="102"/>
      <c r="F69" s="102"/>
      <c r="G69" s="102"/>
      <c r="H69" s="102"/>
      <c r="I69" s="102"/>
      <c r="J69" s="102"/>
      <c r="K69" s="103"/>
    </row>
    <row r="70" spans="1:17" ht="48.75" customHeight="1" x14ac:dyDescent="0.35">
      <c r="A70" s="104"/>
      <c r="B70" s="105"/>
      <c r="C70" s="105"/>
      <c r="D70" s="105"/>
      <c r="E70" s="105"/>
      <c r="F70" s="105"/>
      <c r="G70" s="105"/>
      <c r="H70" s="105"/>
      <c r="I70" s="105"/>
      <c r="J70" s="105"/>
      <c r="K70" s="106"/>
    </row>
    <row r="71" spans="1:17" x14ac:dyDescent="0.35">
      <c r="A71" s="68" t="s">
        <v>22</v>
      </c>
      <c r="B71" s="69"/>
      <c r="C71" s="69"/>
      <c r="D71" s="69"/>
      <c r="E71" s="69"/>
      <c r="F71" s="69"/>
      <c r="G71" s="69"/>
      <c r="H71" s="69"/>
      <c r="I71" s="75"/>
      <c r="J71" s="66" t="s">
        <v>23</v>
      </c>
      <c r="K71" s="67"/>
    </row>
    <row r="72" spans="1:17" x14ac:dyDescent="0.35">
      <c r="A72" s="70"/>
      <c r="B72" s="71"/>
      <c r="C72" s="71"/>
      <c r="D72" s="71"/>
      <c r="E72" s="71"/>
      <c r="F72" s="71"/>
      <c r="G72" s="71"/>
      <c r="H72" s="71"/>
      <c r="I72" s="76"/>
      <c r="J72" s="35" t="s">
        <v>24</v>
      </c>
      <c r="K72" s="42"/>
    </row>
    <row r="73" spans="1:17" x14ac:dyDescent="0.35">
      <c r="A73" s="77"/>
      <c r="B73" s="78"/>
      <c r="C73" s="78"/>
      <c r="D73" s="78"/>
      <c r="E73" s="78"/>
      <c r="F73" s="78"/>
      <c r="G73" s="78"/>
      <c r="H73" s="78"/>
      <c r="I73" s="79"/>
      <c r="J73" s="36" t="s">
        <v>25</v>
      </c>
      <c r="K73" s="43"/>
    </row>
    <row r="74" spans="1:17" ht="15.5" x14ac:dyDescent="0.35">
      <c r="A74" s="68" t="s">
        <v>26</v>
      </c>
      <c r="B74" s="69"/>
      <c r="C74" s="69"/>
      <c r="D74" s="69"/>
      <c r="E74" s="69"/>
      <c r="F74" s="69"/>
      <c r="G74" s="69"/>
      <c r="H74" s="69"/>
      <c r="I74" s="69"/>
      <c r="J74" s="71"/>
      <c r="K74" s="76"/>
    </row>
    <row r="75" spans="1:17" ht="51" customHeight="1" x14ac:dyDescent="0.35">
      <c r="A75" s="118"/>
      <c r="B75" s="119"/>
      <c r="C75" s="119"/>
      <c r="D75" s="119"/>
      <c r="E75" s="119"/>
      <c r="F75" s="119"/>
      <c r="G75" s="119"/>
      <c r="H75" s="119"/>
      <c r="I75" s="119"/>
      <c r="J75" s="119"/>
      <c r="K75" s="120"/>
    </row>
    <row r="76" spans="1:17" x14ac:dyDescent="0.35">
      <c r="A76" s="52"/>
      <c r="B76" s="53"/>
      <c r="C76" s="53"/>
      <c r="D76" s="53"/>
      <c r="E76" s="53"/>
      <c r="F76" s="53"/>
      <c r="G76" s="53"/>
      <c r="H76" s="53"/>
      <c r="I76" s="53"/>
      <c r="J76" s="53"/>
      <c r="K76" s="54"/>
    </row>
    <row r="77" spans="1:17" ht="15.5" x14ac:dyDescent="0.35">
      <c r="A77" s="121" t="s">
        <v>27</v>
      </c>
      <c r="B77" s="122"/>
      <c r="C77" s="122"/>
      <c r="D77" s="122"/>
      <c r="E77" s="122"/>
      <c r="F77" s="122"/>
      <c r="G77" s="122"/>
      <c r="H77" s="122"/>
      <c r="I77" s="122"/>
      <c r="J77" s="122"/>
      <c r="K77" s="123"/>
    </row>
    <row r="78" spans="1:17" ht="64.5" customHeight="1" x14ac:dyDescent="0.35">
      <c r="A78" s="55"/>
      <c r="B78" s="56" t="s">
        <v>151</v>
      </c>
      <c r="C78" s="124" t="s">
        <v>165</v>
      </c>
      <c r="D78" s="125"/>
      <c r="E78" s="126"/>
      <c r="F78" s="127" t="s">
        <v>162</v>
      </c>
      <c r="G78" s="127"/>
      <c r="H78" s="127" t="s">
        <v>163</v>
      </c>
      <c r="I78" s="127"/>
      <c r="J78" s="127" t="s">
        <v>164</v>
      </c>
      <c r="K78" s="127"/>
    </row>
    <row r="79" spans="1:17" ht="60" customHeight="1" x14ac:dyDescent="0.35">
      <c r="A79" s="57" t="s">
        <v>17</v>
      </c>
      <c r="B79" s="63" t="str">
        <f>IF(ISBLANK(B62),"",B62)</f>
        <v/>
      </c>
      <c r="C79" s="144"/>
      <c r="D79" s="145"/>
      <c r="E79" s="146"/>
      <c r="F79" s="147"/>
      <c r="G79" s="148"/>
      <c r="H79" s="149"/>
      <c r="I79" s="150"/>
      <c r="J79" s="149"/>
      <c r="K79" s="150"/>
    </row>
    <row r="80" spans="1:17" ht="60" customHeight="1" x14ac:dyDescent="0.35">
      <c r="A80" s="57" t="s">
        <v>18</v>
      </c>
      <c r="B80" s="63" t="str">
        <f t="shared" ref="B80:B83" si="0">IF(ISBLANK(B63),"",B63)</f>
        <v/>
      </c>
      <c r="C80" s="144"/>
      <c r="D80" s="145"/>
      <c r="E80" s="146"/>
      <c r="F80" s="147"/>
      <c r="G80" s="148"/>
      <c r="H80" s="149"/>
      <c r="I80" s="150"/>
      <c r="J80" s="149"/>
      <c r="K80" s="150"/>
    </row>
    <row r="81" spans="1:14" ht="60" customHeight="1" x14ac:dyDescent="0.35">
      <c r="A81" s="57" t="s">
        <v>19</v>
      </c>
      <c r="B81" s="63" t="str">
        <f t="shared" si="0"/>
        <v/>
      </c>
      <c r="C81" s="144"/>
      <c r="D81" s="145"/>
      <c r="E81" s="146"/>
      <c r="F81" s="147"/>
      <c r="G81" s="148"/>
      <c r="H81" s="149"/>
      <c r="I81" s="150"/>
      <c r="J81" s="149"/>
      <c r="K81" s="150"/>
    </row>
    <row r="82" spans="1:14" ht="60" customHeight="1" x14ac:dyDescent="0.35">
      <c r="A82" s="57" t="s">
        <v>20</v>
      </c>
      <c r="B82" s="63" t="str">
        <f t="shared" si="0"/>
        <v/>
      </c>
      <c r="C82" s="144"/>
      <c r="D82" s="145"/>
      <c r="E82" s="146"/>
      <c r="F82" s="147"/>
      <c r="G82" s="148"/>
      <c r="H82" s="149"/>
      <c r="I82" s="150"/>
      <c r="J82" s="149"/>
      <c r="K82" s="150"/>
    </row>
    <row r="83" spans="1:14" ht="60" customHeight="1" x14ac:dyDescent="0.35">
      <c r="A83" s="57" t="s">
        <v>21</v>
      </c>
      <c r="B83" s="63" t="str">
        <f t="shared" si="0"/>
        <v/>
      </c>
      <c r="C83" s="144"/>
      <c r="D83" s="145"/>
      <c r="E83" s="146"/>
      <c r="F83" s="147"/>
      <c r="G83" s="148"/>
      <c r="H83" s="149"/>
      <c r="I83" s="150"/>
      <c r="J83" s="149"/>
      <c r="K83" s="150"/>
    </row>
    <row r="84" spans="1:14" ht="21" x14ac:dyDescent="0.5">
      <c r="A84" s="37"/>
      <c r="B84" s="38"/>
      <c r="C84" s="38"/>
      <c r="D84" s="38"/>
      <c r="E84" s="38"/>
      <c r="F84" s="38"/>
      <c r="G84" s="38"/>
      <c r="H84" s="38"/>
      <c r="I84" s="38"/>
      <c r="J84" s="38"/>
      <c r="K84" s="38"/>
    </row>
    <row r="85" spans="1:14" x14ac:dyDescent="0.35">
      <c r="A85" s="151" t="s">
        <v>156</v>
      </c>
      <c r="B85" s="152"/>
      <c r="C85" s="152"/>
      <c r="D85" s="152"/>
      <c r="E85" s="152"/>
      <c r="F85" s="152"/>
      <c r="G85" s="152"/>
      <c r="H85" s="152"/>
      <c r="I85" s="152"/>
      <c r="J85" s="152"/>
      <c r="K85" s="153"/>
      <c r="N85" s="29"/>
    </row>
    <row r="86" spans="1:14" x14ac:dyDescent="0.35">
      <c r="A86" s="154"/>
      <c r="B86" s="155"/>
      <c r="C86" s="155"/>
      <c r="D86" s="155"/>
      <c r="E86" s="155"/>
      <c r="F86" s="155"/>
      <c r="G86" s="155"/>
      <c r="H86" s="155"/>
      <c r="I86" s="155"/>
      <c r="J86" s="155"/>
      <c r="K86" s="156"/>
    </row>
    <row r="87" spans="1:14" ht="15" customHeight="1" x14ac:dyDescent="0.35">
      <c r="A87" s="68" t="s">
        <v>154</v>
      </c>
      <c r="B87" s="69"/>
      <c r="C87" s="69"/>
      <c r="D87" s="69"/>
      <c r="E87" s="69"/>
      <c r="F87" s="69"/>
      <c r="G87" s="69"/>
      <c r="H87" s="69"/>
      <c r="I87" s="75"/>
      <c r="J87" s="66" t="s">
        <v>23</v>
      </c>
      <c r="K87" s="67"/>
    </row>
    <row r="88" spans="1:14" ht="15" customHeight="1" x14ac:dyDescent="0.35">
      <c r="A88" s="70"/>
      <c r="B88" s="71"/>
      <c r="C88" s="71"/>
      <c r="D88" s="71"/>
      <c r="E88" s="71"/>
      <c r="F88" s="71"/>
      <c r="G88" s="71"/>
      <c r="H88" s="71"/>
      <c r="I88" s="76"/>
      <c r="J88" s="35" t="s">
        <v>24</v>
      </c>
      <c r="K88" s="42"/>
    </row>
    <row r="89" spans="1:14" ht="15" customHeight="1" x14ac:dyDescent="0.35">
      <c r="A89" s="77"/>
      <c r="B89" s="78"/>
      <c r="C89" s="78"/>
      <c r="D89" s="78"/>
      <c r="E89" s="78"/>
      <c r="F89" s="78"/>
      <c r="G89" s="78"/>
      <c r="H89" s="78"/>
      <c r="I89" s="79"/>
      <c r="J89" s="36" t="s">
        <v>25</v>
      </c>
      <c r="K89" s="43"/>
    </row>
    <row r="90" spans="1:14" ht="84.75" customHeight="1" x14ac:dyDescent="0.35">
      <c r="A90" s="68" t="s">
        <v>174</v>
      </c>
      <c r="B90" s="69"/>
      <c r="C90" s="69"/>
      <c r="D90" s="69"/>
      <c r="E90" s="69"/>
      <c r="F90" s="69"/>
      <c r="G90" s="69"/>
      <c r="H90" s="69"/>
      <c r="I90" s="69"/>
      <c r="J90" s="69"/>
      <c r="K90" s="75"/>
    </row>
    <row r="91" spans="1:14" ht="15" customHeight="1" x14ac:dyDescent="0.35">
      <c r="A91" s="60"/>
      <c r="B91" s="99" t="s">
        <v>155</v>
      </c>
      <c r="C91" s="100"/>
      <c r="D91" s="100"/>
      <c r="E91" s="100" t="s">
        <v>158</v>
      </c>
      <c r="F91" s="100"/>
      <c r="G91" s="100"/>
      <c r="H91" s="100"/>
      <c r="I91" s="100"/>
      <c r="J91" s="100"/>
      <c r="K91" s="100"/>
    </row>
    <row r="92" spans="1:14" ht="15" customHeight="1" x14ac:dyDescent="0.35">
      <c r="A92" s="61"/>
      <c r="B92" s="99"/>
      <c r="C92" s="100"/>
      <c r="D92" s="100"/>
      <c r="E92" s="100"/>
      <c r="F92" s="100"/>
      <c r="G92" s="100"/>
      <c r="H92" s="100"/>
      <c r="I92" s="100"/>
      <c r="J92" s="100"/>
      <c r="K92" s="100"/>
    </row>
    <row r="93" spans="1:14" ht="60" customHeight="1" x14ac:dyDescent="0.35">
      <c r="A93" s="59" t="s">
        <v>17</v>
      </c>
      <c r="B93" s="107" t="str">
        <f>CONCATENATE(B62," ",C62," ",G62)</f>
        <v xml:space="preserve">    </v>
      </c>
      <c r="C93" s="107"/>
      <c r="D93" s="107"/>
      <c r="E93" s="108"/>
      <c r="F93" s="108"/>
      <c r="G93" s="108"/>
      <c r="H93" s="108"/>
      <c r="I93" s="108"/>
      <c r="J93" s="108"/>
      <c r="K93" s="108"/>
    </row>
    <row r="94" spans="1:14" ht="60" customHeight="1" x14ac:dyDescent="0.35">
      <c r="A94" s="58" t="s">
        <v>18</v>
      </c>
      <c r="B94" s="107" t="str">
        <f>CONCATENATE(B63," ",C63," ",G63)</f>
        <v xml:space="preserve">    </v>
      </c>
      <c r="C94" s="107"/>
      <c r="D94" s="107"/>
      <c r="E94" s="108"/>
      <c r="F94" s="108"/>
      <c r="G94" s="108"/>
      <c r="H94" s="108"/>
      <c r="I94" s="108"/>
      <c r="J94" s="108"/>
      <c r="K94" s="108"/>
    </row>
    <row r="95" spans="1:14" ht="60" customHeight="1" x14ac:dyDescent="0.35">
      <c r="A95" s="58" t="s">
        <v>19</v>
      </c>
      <c r="B95" s="107" t="str">
        <f>CONCATENATE(B64," ",C64," ",G64)</f>
        <v xml:space="preserve">    </v>
      </c>
      <c r="C95" s="107"/>
      <c r="D95" s="107"/>
      <c r="E95" s="108"/>
      <c r="F95" s="108"/>
      <c r="G95" s="108"/>
      <c r="H95" s="108"/>
      <c r="I95" s="108"/>
      <c r="J95" s="108"/>
      <c r="K95" s="108"/>
    </row>
    <row r="96" spans="1:14" ht="60" customHeight="1" x14ac:dyDescent="0.35">
      <c r="A96" s="58" t="s">
        <v>20</v>
      </c>
      <c r="B96" s="107" t="str">
        <f>CONCATENATE(B65," ",C65," ",G65)</f>
        <v xml:space="preserve">    </v>
      </c>
      <c r="C96" s="107"/>
      <c r="D96" s="107"/>
      <c r="E96" s="108"/>
      <c r="F96" s="108"/>
      <c r="G96" s="108"/>
      <c r="H96" s="108"/>
      <c r="I96" s="108"/>
      <c r="J96" s="108"/>
      <c r="K96" s="108"/>
      <c r="N96" s="39"/>
    </row>
    <row r="97" spans="1:11" ht="60" customHeight="1" x14ac:dyDescent="0.35">
      <c r="A97" s="58" t="s">
        <v>21</v>
      </c>
      <c r="B97" s="107" t="str">
        <f>CONCATENATE(B66," ",C66," ",G66)</f>
        <v xml:space="preserve">    </v>
      </c>
      <c r="C97" s="107"/>
      <c r="D97" s="107"/>
      <c r="E97" s="108"/>
      <c r="F97" s="108"/>
      <c r="G97" s="108"/>
      <c r="H97" s="108"/>
      <c r="I97" s="108"/>
      <c r="J97" s="108"/>
      <c r="K97" s="108"/>
    </row>
    <row r="98" spans="1:11" x14ac:dyDescent="0.35">
      <c r="A98" s="40"/>
      <c r="B98" s="41"/>
      <c r="C98" s="41"/>
      <c r="D98" s="41"/>
      <c r="E98" s="41"/>
      <c r="F98" s="41"/>
      <c r="G98" s="41"/>
      <c r="H98" s="41"/>
      <c r="I98" s="41"/>
      <c r="J98" s="41"/>
      <c r="K98" s="41"/>
    </row>
    <row r="99" spans="1:11" x14ac:dyDescent="0.35">
      <c r="A99" s="7"/>
    </row>
    <row r="100" spans="1:11" x14ac:dyDescent="0.35">
      <c r="A100" s="109" t="s">
        <v>157</v>
      </c>
      <c r="B100" s="110"/>
      <c r="C100" s="110"/>
      <c r="D100" s="110"/>
      <c r="E100" s="110"/>
      <c r="F100" s="110"/>
      <c r="G100" s="110"/>
      <c r="H100" s="110"/>
      <c r="I100" s="110"/>
      <c r="J100" s="110"/>
      <c r="K100" s="111"/>
    </row>
    <row r="101" spans="1:11" x14ac:dyDescent="0.35">
      <c r="A101" s="112"/>
      <c r="B101" s="113"/>
      <c r="C101" s="113"/>
      <c r="D101" s="113"/>
      <c r="E101" s="113"/>
      <c r="F101" s="113"/>
      <c r="G101" s="113"/>
      <c r="H101" s="113"/>
      <c r="I101" s="113"/>
      <c r="J101" s="113"/>
      <c r="K101" s="114"/>
    </row>
    <row r="102" spans="1:11" x14ac:dyDescent="0.35">
      <c r="A102" s="115"/>
      <c r="B102" s="116"/>
      <c r="C102" s="116"/>
      <c r="D102" s="116"/>
      <c r="E102" s="116"/>
      <c r="F102" s="116"/>
      <c r="G102" s="116"/>
      <c r="H102" s="116"/>
      <c r="I102" s="116"/>
      <c r="J102" s="116"/>
      <c r="K102" s="117"/>
    </row>
    <row r="103" spans="1:11" x14ac:dyDescent="0.35">
      <c r="A103" s="68" t="s">
        <v>176</v>
      </c>
      <c r="B103" s="69"/>
      <c r="C103" s="69"/>
      <c r="D103" s="69"/>
      <c r="E103" s="69"/>
      <c r="F103" s="69"/>
      <c r="G103" s="69"/>
      <c r="H103" s="69"/>
      <c r="I103" s="75"/>
      <c r="J103" s="66" t="s">
        <v>23</v>
      </c>
      <c r="K103" s="67"/>
    </row>
    <row r="104" spans="1:11" x14ac:dyDescent="0.35">
      <c r="A104" s="70"/>
      <c r="B104" s="71"/>
      <c r="C104" s="71"/>
      <c r="D104" s="71"/>
      <c r="E104" s="71"/>
      <c r="F104" s="71"/>
      <c r="G104" s="71"/>
      <c r="H104" s="71"/>
      <c r="I104" s="76"/>
      <c r="J104" s="35" t="s">
        <v>24</v>
      </c>
      <c r="K104" s="42"/>
    </row>
    <row r="105" spans="1:11" x14ac:dyDescent="0.35">
      <c r="A105" s="77"/>
      <c r="B105" s="78"/>
      <c r="C105" s="78"/>
      <c r="D105" s="78"/>
      <c r="E105" s="78"/>
      <c r="F105" s="78"/>
      <c r="G105" s="78"/>
      <c r="H105" s="78"/>
      <c r="I105" s="79"/>
      <c r="J105" s="36" t="s">
        <v>25</v>
      </c>
      <c r="K105" s="43"/>
    </row>
    <row r="106" spans="1:11" x14ac:dyDescent="0.35">
      <c r="A106" s="68" t="s">
        <v>175</v>
      </c>
      <c r="B106" s="69"/>
      <c r="C106" s="69"/>
      <c r="D106" s="69"/>
      <c r="E106" s="69"/>
      <c r="F106" s="69"/>
      <c r="G106" s="69"/>
      <c r="H106" s="69"/>
      <c r="I106" s="69"/>
      <c r="J106" s="66" t="s">
        <v>23</v>
      </c>
      <c r="K106" s="67"/>
    </row>
    <row r="107" spans="1:11" x14ac:dyDescent="0.35">
      <c r="A107" s="70"/>
      <c r="B107" s="71"/>
      <c r="C107" s="71"/>
      <c r="D107" s="71"/>
      <c r="E107" s="71"/>
      <c r="F107" s="71"/>
      <c r="G107" s="71"/>
      <c r="H107" s="71"/>
      <c r="I107" s="71"/>
      <c r="J107" s="35" t="s">
        <v>24</v>
      </c>
      <c r="K107" s="42"/>
    </row>
    <row r="108" spans="1:11" x14ac:dyDescent="0.35">
      <c r="A108" s="70"/>
      <c r="B108" s="71"/>
      <c r="C108" s="71"/>
      <c r="D108" s="71"/>
      <c r="E108" s="71"/>
      <c r="F108" s="71"/>
      <c r="G108" s="71"/>
      <c r="H108" s="71"/>
      <c r="I108" s="71"/>
      <c r="J108" s="35" t="s">
        <v>25</v>
      </c>
      <c r="K108" s="42"/>
    </row>
    <row r="109" spans="1:11" x14ac:dyDescent="0.35">
      <c r="A109" s="68" t="s">
        <v>177</v>
      </c>
      <c r="B109" s="69"/>
      <c r="C109" s="69"/>
      <c r="D109" s="69"/>
      <c r="E109" s="69"/>
      <c r="F109" s="69"/>
      <c r="G109" s="69"/>
      <c r="H109" s="69"/>
      <c r="I109" s="69"/>
      <c r="J109" s="66" t="s">
        <v>23</v>
      </c>
      <c r="K109" s="67"/>
    </row>
    <row r="110" spans="1:11" x14ac:dyDescent="0.35">
      <c r="A110" s="70"/>
      <c r="B110" s="71"/>
      <c r="C110" s="71"/>
      <c r="D110" s="71"/>
      <c r="E110" s="71"/>
      <c r="F110" s="71"/>
      <c r="G110" s="71"/>
      <c r="H110" s="71"/>
      <c r="I110" s="71"/>
      <c r="J110" s="35" t="s">
        <v>24</v>
      </c>
      <c r="K110" s="42"/>
    </row>
    <row r="111" spans="1:11" x14ac:dyDescent="0.35">
      <c r="A111" s="70"/>
      <c r="B111" s="71"/>
      <c r="C111" s="71"/>
      <c r="D111" s="71"/>
      <c r="E111" s="71"/>
      <c r="F111" s="71"/>
      <c r="G111" s="71"/>
      <c r="H111" s="71"/>
      <c r="I111" s="71"/>
      <c r="J111" s="35" t="s">
        <v>25</v>
      </c>
      <c r="K111" s="42"/>
    </row>
    <row r="112" spans="1:11" x14ac:dyDescent="0.35">
      <c r="A112" s="68" t="s">
        <v>178</v>
      </c>
      <c r="B112" s="69"/>
      <c r="C112" s="69"/>
      <c r="D112" s="69"/>
      <c r="E112" s="69"/>
      <c r="F112" s="69"/>
      <c r="G112" s="69"/>
      <c r="H112" s="69"/>
      <c r="I112" s="69"/>
      <c r="J112" s="66" t="s">
        <v>23</v>
      </c>
      <c r="K112" s="67"/>
    </row>
    <row r="113" spans="1:11" x14ac:dyDescent="0.35">
      <c r="A113" s="70"/>
      <c r="B113" s="71"/>
      <c r="C113" s="71"/>
      <c r="D113" s="71"/>
      <c r="E113" s="71"/>
      <c r="F113" s="71"/>
      <c r="G113" s="71"/>
      <c r="H113" s="71"/>
      <c r="I113" s="71"/>
      <c r="J113" s="35" t="s">
        <v>24</v>
      </c>
      <c r="K113" s="42"/>
    </row>
    <row r="114" spans="1:11" x14ac:dyDescent="0.35">
      <c r="A114" s="70"/>
      <c r="B114" s="71"/>
      <c r="C114" s="71"/>
      <c r="D114" s="71"/>
      <c r="E114" s="71"/>
      <c r="F114" s="71"/>
      <c r="G114" s="71"/>
      <c r="H114" s="71"/>
      <c r="I114" s="71"/>
      <c r="J114" s="36" t="s">
        <v>25</v>
      </c>
      <c r="K114" s="43"/>
    </row>
    <row r="115" spans="1:11" x14ac:dyDescent="0.35">
      <c r="A115" s="68" t="s">
        <v>179</v>
      </c>
      <c r="B115" s="69"/>
      <c r="C115" s="69"/>
      <c r="D115" s="69"/>
      <c r="E115" s="69"/>
      <c r="F115" s="69"/>
      <c r="G115" s="69"/>
      <c r="H115" s="69"/>
      <c r="I115" s="69"/>
      <c r="J115" s="71"/>
      <c r="K115" s="76"/>
    </row>
    <row r="116" spans="1:11" x14ac:dyDescent="0.35">
      <c r="A116" s="70"/>
      <c r="B116" s="71"/>
      <c r="C116" s="71"/>
      <c r="D116" s="71"/>
      <c r="E116" s="71"/>
      <c r="F116" s="71"/>
      <c r="G116" s="71"/>
      <c r="H116" s="71"/>
      <c r="I116" s="71"/>
      <c r="J116" s="71"/>
      <c r="K116" s="76"/>
    </row>
    <row r="117" spans="1:11" ht="15.75" customHeight="1" x14ac:dyDescent="0.35">
      <c r="A117" s="77"/>
      <c r="B117" s="78"/>
      <c r="C117" s="78"/>
      <c r="D117" s="78"/>
      <c r="E117" s="78"/>
      <c r="F117" s="78"/>
      <c r="G117" s="78"/>
      <c r="H117" s="78"/>
      <c r="I117" s="78"/>
      <c r="J117" s="78"/>
      <c r="K117" s="79"/>
    </row>
    <row r="118" spans="1:11" ht="236.25" customHeight="1" x14ac:dyDescent="0.35">
      <c r="A118" s="72"/>
      <c r="B118" s="73"/>
      <c r="C118" s="73"/>
      <c r="D118" s="73"/>
      <c r="E118" s="73"/>
      <c r="F118" s="73"/>
      <c r="G118" s="73"/>
      <c r="H118" s="73"/>
      <c r="I118" s="73"/>
      <c r="J118" s="73"/>
      <c r="K118" s="74"/>
    </row>
    <row r="119" spans="1:11" x14ac:dyDescent="0.35">
      <c r="A119" s="7"/>
    </row>
    <row r="120" spans="1:11" x14ac:dyDescent="0.35">
      <c r="A120" s="162" t="s">
        <v>180</v>
      </c>
      <c r="B120" s="163"/>
      <c r="C120" s="163"/>
      <c r="D120" s="163"/>
      <c r="E120" s="163"/>
      <c r="F120" s="163"/>
      <c r="G120" s="163"/>
      <c r="H120" s="163"/>
      <c r="I120" s="163"/>
      <c r="J120" s="163"/>
      <c r="K120" s="164"/>
    </row>
    <row r="121" spans="1:11" x14ac:dyDescent="0.35">
      <c r="A121" s="165"/>
      <c r="B121" s="166"/>
      <c r="C121" s="166"/>
      <c r="D121" s="166"/>
      <c r="E121" s="166"/>
      <c r="F121" s="166"/>
      <c r="G121" s="166"/>
      <c r="H121" s="166"/>
      <c r="I121" s="166"/>
      <c r="J121" s="166"/>
      <c r="K121" s="167"/>
    </row>
    <row r="122" spans="1:11" x14ac:dyDescent="0.35">
      <c r="A122" s="165"/>
      <c r="B122" s="166"/>
      <c r="C122" s="166"/>
      <c r="D122" s="166"/>
      <c r="E122" s="166"/>
      <c r="F122" s="166"/>
      <c r="G122" s="166"/>
      <c r="H122" s="166"/>
      <c r="I122" s="166"/>
      <c r="J122" s="166"/>
      <c r="K122" s="167"/>
    </row>
    <row r="123" spans="1:11" x14ac:dyDescent="0.35">
      <c r="A123" s="168"/>
      <c r="B123" s="169"/>
      <c r="C123" s="169"/>
      <c r="D123" s="169"/>
      <c r="E123" s="169"/>
      <c r="F123" s="169"/>
      <c r="G123" s="169"/>
      <c r="H123" s="169"/>
      <c r="I123" s="169"/>
      <c r="J123" s="169"/>
      <c r="K123" s="170"/>
    </row>
    <row r="124" spans="1:11" x14ac:dyDescent="0.35">
      <c r="A124" s="171" t="s">
        <v>166</v>
      </c>
      <c r="B124" s="163"/>
      <c r="C124" s="163"/>
      <c r="D124" s="163"/>
      <c r="E124" s="163"/>
      <c r="F124" s="163"/>
      <c r="G124" s="163"/>
      <c r="H124" s="163"/>
      <c r="I124" s="163"/>
      <c r="J124" s="172" t="s">
        <v>23</v>
      </c>
      <c r="K124" s="173"/>
    </row>
    <row r="125" spans="1:11" x14ac:dyDescent="0.35">
      <c r="A125" s="165"/>
      <c r="B125" s="166"/>
      <c r="C125" s="166"/>
      <c r="D125" s="166"/>
      <c r="E125" s="166"/>
      <c r="F125" s="166"/>
      <c r="G125" s="166"/>
      <c r="H125" s="166"/>
      <c r="I125" s="166"/>
      <c r="J125" s="174" t="s">
        <v>24</v>
      </c>
      <c r="K125" s="175"/>
    </row>
    <row r="126" spans="1:11" x14ac:dyDescent="0.35">
      <c r="A126" s="168"/>
      <c r="B126" s="169"/>
      <c r="C126" s="169"/>
      <c r="D126" s="169"/>
      <c r="E126" s="169"/>
      <c r="F126" s="169"/>
      <c r="G126" s="169"/>
      <c r="H126" s="169"/>
      <c r="I126" s="169"/>
      <c r="J126" s="176" t="s">
        <v>25</v>
      </c>
      <c r="K126" s="177"/>
    </row>
    <row r="127" spans="1:11" ht="15.5" x14ac:dyDescent="0.35">
      <c r="A127" s="161" t="s">
        <v>167</v>
      </c>
      <c r="B127" s="161"/>
      <c r="C127" s="161"/>
      <c r="D127" s="161"/>
      <c r="E127" s="161"/>
      <c r="F127" s="161"/>
      <c r="G127" s="161"/>
      <c r="H127" s="161"/>
      <c r="I127" s="161"/>
      <c r="J127" s="161"/>
      <c r="K127" s="161"/>
    </row>
    <row r="128" spans="1:11" ht="75" customHeight="1" x14ac:dyDescent="0.35">
      <c r="A128" s="65"/>
      <c r="B128" s="65"/>
      <c r="C128" s="65"/>
      <c r="D128" s="65"/>
      <c r="E128" s="65"/>
      <c r="F128" s="65"/>
      <c r="G128" s="65"/>
      <c r="H128" s="65"/>
      <c r="I128" s="65"/>
      <c r="J128" s="65"/>
      <c r="K128" s="65"/>
    </row>
    <row r="129" spans="1:11" ht="15.5" x14ac:dyDescent="0.35">
      <c r="A129" s="161" t="s">
        <v>181</v>
      </c>
      <c r="B129" s="161"/>
      <c r="C129" s="161"/>
      <c r="D129" s="161"/>
      <c r="E129" s="161"/>
      <c r="F129" s="161"/>
      <c r="G129" s="161"/>
      <c r="H129" s="161"/>
      <c r="I129" s="161"/>
      <c r="J129" s="161"/>
      <c r="K129" s="161"/>
    </row>
    <row r="130" spans="1:11" ht="75" customHeight="1" x14ac:dyDescent="0.35">
      <c r="A130" s="65"/>
      <c r="B130" s="65"/>
      <c r="C130" s="65"/>
      <c r="D130" s="65"/>
      <c r="E130" s="65"/>
      <c r="F130" s="65"/>
      <c r="G130" s="65"/>
      <c r="H130" s="65"/>
      <c r="I130" s="65"/>
      <c r="J130" s="65"/>
      <c r="K130" s="65"/>
    </row>
    <row r="131" spans="1:11" ht="15.5" x14ac:dyDescent="0.35">
      <c r="A131" s="161" t="s">
        <v>182</v>
      </c>
      <c r="B131" s="161"/>
      <c r="C131" s="161"/>
      <c r="D131" s="161"/>
      <c r="E131" s="161"/>
      <c r="F131" s="161"/>
      <c r="G131" s="161"/>
      <c r="H131" s="161"/>
      <c r="I131" s="161"/>
      <c r="J131" s="161"/>
      <c r="K131" s="161"/>
    </row>
    <row r="132" spans="1:11" ht="75" customHeight="1" x14ac:dyDescent="0.35">
      <c r="A132" s="65"/>
      <c r="B132" s="65"/>
      <c r="C132" s="65"/>
      <c r="D132" s="65"/>
      <c r="E132" s="65"/>
      <c r="F132" s="65"/>
      <c r="G132" s="65"/>
      <c r="H132" s="65"/>
      <c r="I132" s="65"/>
      <c r="J132" s="65"/>
      <c r="K132" s="65"/>
    </row>
    <row r="134" spans="1:11" x14ac:dyDescent="0.35">
      <c r="A134" s="91" t="s">
        <v>159</v>
      </c>
      <c r="B134" s="92"/>
      <c r="C134" s="92"/>
      <c r="D134" s="92"/>
      <c r="E134" s="92"/>
      <c r="F134" s="92"/>
      <c r="G134" s="92"/>
      <c r="H134" s="92"/>
      <c r="I134" s="92"/>
      <c r="J134" s="92"/>
      <c r="K134" s="93"/>
    </row>
    <row r="135" spans="1:11" x14ac:dyDescent="0.35">
      <c r="A135" s="7"/>
    </row>
    <row r="136" spans="1:11" x14ac:dyDescent="0.35">
      <c r="A136" s="7"/>
    </row>
    <row r="137" spans="1:11" x14ac:dyDescent="0.35">
      <c r="A137" s="7"/>
    </row>
    <row r="138" spans="1:11" x14ac:dyDescent="0.35">
      <c r="A138" s="7"/>
    </row>
    <row r="139" spans="1:11" x14ac:dyDescent="0.35">
      <c r="A139" s="7"/>
    </row>
    <row r="140" spans="1:11" x14ac:dyDescent="0.35">
      <c r="A140" s="7"/>
    </row>
    <row r="141" spans="1:11" x14ac:dyDescent="0.35">
      <c r="A141" s="7"/>
    </row>
    <row r="142" spans="1:11" x14ac:dyDescent="0.35">
      <c r="A142" s="7"/>
    </row>
    <row r="143" spans="1:11" x14ac:dyDescent="0.35">
      <c r="A143" s="7"/>
    </row>
    <row r="144" spans="1:11" x14ac:dyDescent="0.35">
      <c r="A144" s="7"/>
    </row>
    <row r="145" spans="1:1" x14ac:dyDescent="0.35">
      <c r="A145" s="7"/>
    </row>
  </sheetData>
  <sheetProtection algorithmName="SHA-512" hashValue="izQxwz3oTBTZPTHnUsJJQ9Bjsbv/A7v0lR9/CvX8kcx81rBYDDzmbP4b3aGnNDQncWVpW6va6INkf2oPu/qkvw==" saltValue="7rzkFHU4k0xG1SFSVNLIfg==" spinCount="100000" sheet="1" objects="1" scenarios="1"/>
  <mergeCells count="101">
    <mergeCell ref="A90:K90"/>
    <mergeCell ref="B93:D93"/>
    <mergeCell ref="B94:D94"/>
    <mergeCell ref="B95:D95"/>
    <mergeCell ref="E93:K93"/>
    <mergeCell ref="E94:K94"/>
    <mergeCell ref="E95:K95"/>
    <mergeCell ref="C83:E83"/>
    <mergeCell ref="F83:G83"/>
    <mergeCell ref="H83:I83"/>
    <mergeCell ref="J83:K83"/>
    <mergeCell ref="J87:K87"/>
    <mergeCell ref="A85:K86"/>
    <mergeCell ref="C81:E81"/>
    <mergeCell ref="F81:G81"/>
    <mergeCell ref="H81:I81"/>
    <mergeCell ref="J81:K81"/>
    <mergeCell ref="C82:E82"/>
    <mergeCell ref="F82:G82"/>
    <mergeCell ref="H82:I82"/>
    <mergeCell ref="J82:K82"/>
    <mergeCell ref="C79:E79"/>
    <mergeCell ref="F79:G79"/>
    <mergeCell ref="H79:I79"/>
    <mergeCell ref="J79:K79"/>
    <mergeCell ref="C80:E80"/>
    <mergeCell ref="F80:G80"/>
    <mergeCell ref="H80:I80"/>
    <mergeCell ref="J80:K80"/>
    <mergeCell ref="A75:K75"/>
    <mergeCell ref="A77:K77"/>
    <mergeCell ref="C78:E78"/>
    <mergeCell ref="F78:G78"/>
    <mergeCell ref="H78:I78"/>
    <mergeCell ref="J78:K78"/>
    <mergeCell ref="D29:E29"/>
    <mergeCell ref="A33:K34"/>
    <mergeCell ref="C62:F62"/>
    <mergeCell ref="A38:C38"/>
    <mergeCell ref="E38:G38"/>
    <mergeCell ref="I38:K38"/>
    <mergeCell ref="A52:E54"/>
    <mergeCell ref="F52:K52"/>
    <mergeCell ref="F56:K56"/>
    <mergeCell ref="A56:E56"/>
    <mergeCell ref="C61:F61"/>
    <mergeCell ref="G62:K62"/>
    <mergeCell ref="G61:K61"/>
    <mergeCell ref="G63:K63"/>
    <mergeCell ref="G64:K64"/>
    <mergeCell ref="A59:K59"/>
    <mergeCell ref="A74:K74"/>
    <mergeCell ref="A134:K134"/>
    <mergeCell ref="G65:K65"/>
    <mergeCell ref="G66:K66"/>
    <mergeCell ref="A60:K60"/>
    <mergeCell ref="C66:F66"/>
    <mergeCell ref="B91:D92"/>
    <mergeCell ref="E91:K92"/>
    <mergeCell ref="A87:I89"/>
    <mergeCell ref="A71:I73"/>
    <mergeCell ref="J71:K71"/>
    <mergeCell ref="C63:F63"/>
    <mergeCell ref="C64:F64"/>
    <mergeCell ref="C65:F65"/>
    <mergeCell ref="A69:K70"/>
    <mergeCell ref="B96:D96"/>
    <mergeCell ref="B97:D97"/>
    <mergeCell ref="E96:K96"/>
    <mergeCell ref="E97:K97"/>
    <mergeCell ref="A115:K117"/>
    <mergeCell ref="A106:I108"/>
    <mergeCell ref="A100:K102"/>
    <mergeCell ref="A103:I105"/>
    <mergeCell ref="J103:K103"/>
    <mergeCell ref="A127:K127"/>
    <mergeCell ref="D10:J10"/>
    <mergeCell ref="D13:F13"/>
    <mergeCell ref="A17:K17"/>
    <mergeCell ref="D25:J25"/>
    <mergeCell ref="D27:J27"/>
    <mergeCell ref="A42:C42"/>
    <mergeCell ref="E42:G42"/>
    <mergeCell ref="I42:K42"/>
    <mergeCell ref="F49:K49"/>
    <mergeCell ref="A48:E50"/>
    <mergeCell ref="A46:K46"/>
    <mergeCell ref="A128:K128"/>
    <mergeCell ref="A129:K129"/>
    <mergeCell ref="A130:K130"/>
    <mergeCell ref="A131:K131"/>
    <mergeCell ref="A132:K132"/>
    <mergeCell ref="J106:K106"/>
    <mergeCell ref="A109:I111"/>
    <mergeCell ref="J109:K109"/>
    <mergeCell ref="A112:I114"/>
    <mergeCell ref="J112:K112"/>
    <mergeCell ref="A118:K118"/>
    <mergeCell ref="A120:K123"/>
    <mergeCell ref="A124:I126"/>
    <mergeCell ref="J124:K124"/>
  </mergeCells>
  <pageMargins left="0.7" right="0.7" top="0.75" bottom="0.75" header="0.3" footer="0.3"/>
  <pageSetup scale="71" fitToHeight="0" orientation="portrait" r:id="rId1"/>
  <rowBreaks count="3" manualBreakCount="3">
    <brk id="46" max="10" man="1"/>
    <brk id="84" max="10" man="1"/>
    <brk id="97" max="10" man="1"/>
  </rowBreaks>
  <ignoredErrors>
    <ignoredError sqref="B93"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10</xdr:col>
                    <xdr:colOff>76200</xdr:colOff>
                    <xdr:row>86</xdr:row>
                    <xdr:rowOff>165100</xdr:rowOff>
                  </from>
                  <to>
                    <xdr:col>10</xdr:col>
                    <xdr:colOff>323850</xdr:colOff>
                    <xdr:row>88</xdr:row>
                    <xdr:rowOff>31750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10</xdr:col>
                    <xdr:colOff>76200</xdr:colOff>
                    <xdr:row>87</xdr:row>
                    <xdr:rowOff>152400</xdr:rowOff>
                  </from>
                  <to>
                    <xdr:col>10</xdr:col>
                    <xdr:colOff>323850</xdr:colOff>
                    <xdr:row>89</xdr:row>
                    <xdr:rowOff>19050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10</xdr:col>
                    <xdr:colOff>76200</xdr:colOff>
                    <xdr:row>102</xdr:row>
                    <xdr:rowOff>165100</xdr:rowOff>
                  </from>
                  <to>
                    <xdr:col>10</xdr:col>
                    <xdr:colOff>323850</xdr:colOff>
                    <xdr:row>104</xdr:row>
                    <xdr:rowOff>31750</xdr:rowOff>
                  </to>
                </anchor>
              </controlPr>
            </control>
          </mc:Choice>
        </mc:AlternateContent>
        <mc:AlternateContent xmlns:mc="http://schemas.openxmlformats.org/markup-compatibility/2006">
          <mc:Choice Requires="x14">
            <control shapeId="1030" r:id="rId7" name="Check Box 6">
              <controlPr defaultSize="0" autoFill="0" autoLine="0" autoPict="0">
                <anchor moveWithCells="1">
                  <from>
                    <xdr:col>10</xdr:col>
                    <xdr:colOff>76200</xdr:colOff>
                    <xdr:row>103</xdr:row>
                    <xdr:rowOff>152400</xdr:rowOff>
                  </from>
                  <to>
                    <xdr:col>10</xdr:col>
                    <xdr:colOff>323850</xdr:colOff>
                    <xdr:row>105</xdr:row>
                    <xdr:rowOff>31750</xdr:rowOff>
                  </to>
                </anchor>
              </controlPr>
            </control>
          </mc:Choice>
        </mc:AlternateContent>
        <mc:AlternateContent xmlns:mc="http://schemas.openxmlformats.org/markup-compatibility/2006">
          <mc:Choice Requires="x14">
            <control shapeId="1031" r:id="rId8" name="Check Box 7">
              <controlPr defaultSize="0" autoFill="0" autoLine="0" autoPict="0">
                <anchor moveWithCells="1">
                  <from>
                    <xdr:col>10</xdr:col>
                    <xdr:colOff>76200</xdr:colOff>
                    <xdr:row>105</xdr:row>
                    <xdr:rowOff>184150</xdr:rowOff>
                  </from>
                  <to>
                    <xdr:col>10</xdr:col>
                    <xdr:colOff>323850</xdr:colOff>
                    <xdr:row>107</xdr:row>
                    <xdr:rowOff>50800</xdr:rowOff>
                  </to>
                </anchor>
              </controlPr>
            </control>
          </mc:Choice>
        </mc:AlternateContent>
        <mc:AlternateContent xmlns:mc="http://schemas.openxmlformats.org/markup-compatibility/2006">
          <mc:Choice Requires="x14">
            <control shapeId="1032" r:id="rId9" name="Check Box 8">
              <controlPr defaultSize="0" autoFill="0" autoLine="0" autoPict="0">
                <anchor moveWithCells="1">
                  <from>
                    <xdr:col>10</xdr:col>
                    <xdr:colOff>76200</xdr:colOff>
                    <xdr:row>106</xdr:row>
                    <xdr:rowOff>184150</xdr:rowOff>
                  </from>
                  <to>
                    <xdr:col>10</xdr:col>
                    <xdr:colOff>323850</xdr:colOff>
                    <xdr:row>108</xdr:row>
                    <xdr:rowOff>50800</xdr:rowOff>
                  </to>
                </anchor>
              </controlPr>
            </control>
          </mc:Choice>
        </mc:AlternateContent>
        <mc:AlternateContent xmlns:mc="http://schemas.openxmlformats.org/markup-compatibility/2006">
          <mc:Choice Requires="x14">
            <control shapeId="1047" r:id="rId10" name="Check Box 23">
              <controlPr defaultSize="0" autoFill="0" autoLine="0" autoPict="0">
                <anchor moveWithCells="1">
                  <from>
                    <xdr:col>10</xdr:col>
                    <xdr:colOff>76200</xdr:colOff>
                    <xdr:row>70</xdr:row>
                    <xdr:rowOff>165100</xdr:rowOff>
                  </from>
                  <to>
                    <xdr:col>10</xdr:col>
                    <xdr:colOff>323850</xdr:colOff>
                    <xdr:row>72</xdr:row>
                    <xdr:rowOff>31750</xdr:rowOff>
                  </to>
                </anchor>
              </controlPr>
            </control>
          </mc:Choice>
        </mc:AlternateContent>
        <mc:AlternateContent xmlns:mc="http://schemas.openxmlformats.org/markup-compatibility/2006">
          <mc:Choice Requires="x14">
            <control shapeId="1048" r:id="rId11" name="Check Box 24">
              <controlPr defaultSize="0" autoFill="0" autoLine="0" autoPict="0">
                <anchor moveWithCells="1">
                  <from>
                    <xdr:col>10</xdr:col>
                    <xdr:colOff>76200</xdr:colOff>
                    <xdr:row>71</xdr:row>
                    <xdr:rowOff>152400</xdr:rowOff>
                  </from>
                  <to>
                    <xdr:col>10</xdr:col>
                    <xdr:colOff>323850</xdr:colOff>
                    <xdr:row>73</xdr:row>
                    <xdr:rowOff>19050</xdr:rowOff>
                  </to>
                </anchor>
              </controlPr>
            </control>
          </mc:Choice>
        </mc:AlternateContent>
        <mc:AlternateContent xmlns:mc="http://schemas.openxmlformats.org/markup-compatibility/2006">
          <mc:Choice Requires="x14">
            <control shapeId="1049" r:id="rId12" name="Check Box 25">
              <controlPr defaultSize="0" autoFill="0" autoLine="0" autoPict="0">
                <anchor moveWithCells="1">
                  <from>
                    <xdr:col>10</xdr:col>
                    <xdr:colOff>76200</xdr:colOff>
                    <xdr:row>108</xdr:row>
                    <xdr:rowOff>184150</xdr:rowOff>
                  </from>
                  <to>
                    <xdr:col>10</xdr:col>
                    <xdr:colOff>323850</xdr:colOff>
                    <xdr:row>110</xdr:row>
                    <xdr:rowOff>50800</xdr:rowOff>
                  </to>
                </anchor>
              </controlPr>
            </control>
          </mc:Choice>
        </mc:AlternateContent>
        <mc:AlternateContent xmlns:mc="http://schemas.openxmlformats.org/markup-compatibility/2006">
          <mc:Choice Requires="x14">
            <control shapeId="1050" r:id="rId13" name="Check Box 26">
              <controlPr defaultSize="0" autoFill="0" autoLine="0" autoPict="0">
                <anchor moveWithCells="1">
                  <from>
                    <xdr:col>10</xdr:col>
                    <xdr:colOff>76200</xdr:colOff>
                    <xdr:row>109</xdr:row>
                    <xdr:rowOff>184150</xdr:rowOff>
                  </from>
                  <to>
                    <xdr:col>10</xdr:col>
                    <xdr:colOff>323850</xdr:colOff>
                    <xdr:row>111</xdr:row>
                    <xdr:rowOff>50800</xdr:rowOff>
                  </to>
                </anchor>
              </controlPr>
            </control>
          </mc:Choice>
        </mc:AlternateContent>
        <mc:AlternateContent xmlns:mc="http://schemas.openxmlformats.org/markup-compatibility/2006">
          <mc:Choice Requires="x14">
            <control shapeId="1051" r:id="rId14" name="Check Box 27">
              <controlPr defaultSize="0" autoFill="0" autoLine="0" autoPict="0">
                <anchor moveWithCells="1">
                  <from>
                    <xdr:col>10</xdr:col>
                    <xdr:colOff>76200</xdr:colOff>
                    <xdr:row>111</xdr:row>
                    <xdr:rowOff>184150</xdr:rowOff>
                  </from>
                  <to>
                    <xdr:col>10</xdr:col>
                    <xdr:colOff>323850</xdr:colOff>
                    <xdr:row>113</xdr:row>
                    <xdr:rowOff>50800</xdr:rowOff>
                  </to>
                </anchor>
              </controlPr>
            </control>
          </mc:Choice>
        </mc:AlternateContent>
        <mc:AlternateContent xmlns:mc="http://schemas.openxmlformats.org/markup-compatibility/2006">
          <mc:Choice Requires="x14">
            <control shapeId="1052" r:id="rId15" name="Check Box 28">
              <controlPr defaultSize="0" autoFill="0" autoLine="0" autoPict="0">
                <anchor moveWithCells="1">
                  <from>
                    <xdr:col>10</xdr:col>
                    <xdr:colOff>76200</xdr:colOff>
                    <xdr:row>112</xdr:row>
                    <xdr:rowOff>184150</xdr:rowOff>
                  </from>
                  <to>
                    <xdr:col>10</xdr:col>
                    <xdr:colOff>323850</xdr:colOff>
                    <xdr:row>114</xdr:row>
                    <xdr:rowOff>50800</xdr:rowOff>
                  </to>
                </anchor>
              </controlPr>
            </control>
          </mc:Choice>
        </mc:AlternateContent>
        <mc:AlternateContent xmlns:mc="http://schemas.openxmlformats.org/markup-compatibility/2006">
          <mc:Choice Requires="x14">
            <control shapeId="1054" r:id="rId16" name="Check Box 30">
              <controlPr defaultSize="0" autoFill="0" autoLine="0" autoPict="0">
                <anchor moveWithCells="1">
                  <from>
                    <xdr:col>10</xdr:col>
                    <xdr:colOff>76200</xdr:colOff>
                    <xdr:row>123</xdr:row>
                    <xdr:rowOff>165100</xdr:rowOff>
                  </from>
                  <to>
                    <xdr:col>10</xdr:col>
                    <xdr:colOff>323850</xdr:colOff>
                    <xdr:row>125</xdr:row>
                    <xdr:rowOff>31750</xdr:rowOff>
                  </to>
                </anchor>
              </controlPr>
            </control>
          </mc:Choice>
        </mc:AlternateContent>
        <mc:AlternateContent xmlns:mc="http://schemas.openxmlformats.org/markup-compatibility/2006">
          <mc:Choice Requires="x14">
            <control shapeId="1055" r:id="rId17" name="Check Box 31">
              <controlPr defaultSize="0" autoFill="0" autoLine="0" autoPict="0">
                <anchor moveWithCells="1">
                  <from>
                    <xdr:col>10</xdr:col>
                    <xdr:colOff>76200</xdr:colOff>
                    <xdr:row>124</xdr:row>
                    <xdr:rowOff>165100</xdr:rowOff>
                  </from>
                  <to>
                    <xdr:col>10</xdr:col>
                    <xdr:colOff>285750</xdr:colOff>
                    <xdr:row>126</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654A1D65-2269-499F-9AB1-AE9BAD41DF44}">
          <x14:formula1>
            <xm:f>'PPC List'!$A$3:$A$57</xm:f>
          </x14:formula1>
          <xm:sqref>B62:B66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1BAEA-1C18-4685-B231-566291502686}">
  <sheetPr>
    <pageSetUpPr fitToPage="1"/>
  </sheetPr>
  <dimension ref="A1:C57"/>
  <sheetViews>
    <sheetView workbookViewId="0">
      <pane xSplit="1" ySplit="2" topLeftCell="B27" activePane="bottomRight" state="frozen"/>
      <selection pane="topRight" activeCell="B1" sqref="B1"/>
      <selection pane="bottomLeft" activeCell="A3" sqref="A3"/>
      <selection pane="bottomRight" activeCell="B3" sqref="B3"/>
    </sheetView>
  </sheetViews>
  <sheetFormatPr defaultRowHeight="14.5" x14ac:dyDescent="0.35"/>
  <cols>
    <col min="1" max="1" width="8.7265625" customWidth="1"/>
    <col min="2" max="2" width="56.26953125" customWidth="1"/>
    <col min="3" max="3" width="41.81640625" customWidth="1"/>
  </cols>
  <sheetData>
    <row r="1" spans="1:3" x14ac:dyDescent="0.35">
      <c r="A1" s="157" t="s">
        <v>28</v>
      </c>
      <c r="B1" s="159" t="s">
        <v>29</v>
      </c>
      <c r="C1" s="159" t="s">
        <v>30</v>
      </c>
    </row>
    <row r="2" spans="1:3" x14ac:dyDescent="0.35">
      <c r="A2" s="158"/>
      <c r="B2" s="160"/>
      <c r="C2" s="160"/>
    </row>
    <row r="3" spans="1:3" x14ac:dyDescent="0.35">
      <c r="A3" s="46" t="s">
        <v>31</v>
      </c>
      <c r="B3" s="47" t="s">
        <v>32</v>
      </c>
      <c r="C3" s="48" t="s">
        <v>33</v>
      </c>
    </row>
    <row r="4" spans="1:3" x14ac:dyDescent="0.35">
      <c r="A4" s="46" t="s">
        <v>34</v>
      </c>
      <c r="B4" s="47" t="s">
        <v>35</v>
      </c>
      <c r="C4" s="48" t="s">
        <v>36</v>
      </c>
    </row>
    <row r="5" spans="1:3" x14ac:dyDescent="0.35">
      <c r="A5" s="46" t="s">
        <v>37</v>
      </c>
      <c r="B5" s="47" t="s">
        <v>38</v>
      </c>
      <c r="C5" s="47" t="s">
        <v>33</v>
      </c>
    </row>
    <row r="6" spans="1:3" x14ac:dyDescent="0.35">
      <c r="A6" s="46" t="s">
        <v>39</v>
      </c>
      <c r="B6" s="47" t="s">
        <v>40</v>
      </c>
      <c r="C6" s="48" t="s">
        <v>36</v>
      </c>
    </row>
    <row r="7" spans="1:3" x14ac:dyDescent="0.35">
      <c r="A7" s="46" t="s">
        <v>41</v>
      </c>
      <c r="B7" s="47" t="s">
        <v>42</v>
      </c>
      <c r="C7" s="48" t="s">
        <v>33</v>
      </c>
    </row>
    <row r="8" spans="1:3" x14ac:dyDescent="0.35">
      <c r="A8" s="46" t="s">
        <v>43</v>
      </c>
      <c r="B8" s="47" t="s">
        <v>44</v>
      </c>
      <c r="C8" s="48" t="s">
        <v>33</v>
      </c>
    </row>
    <row r="9" spans="1:3" x14ac:dyDescent="0.35">
      <c r="A9" s="46" t="s">
        <v>45</v>
      </c>
      <c r="B9" s="47" t="s">
        <v>46</v>
      </c>
      <c r="C9" s="47" t="s">
        <v>33</v>
      </c>
    </row>
    <row r="10" spans="1:3" x14ac:dyDescent="0.35">
      <c r="A10" s="46" t="s">
        <v>47</v>
      </c>
      <c r="B10" s="47" t="s">
        <v>48</v>
      </c>
      <c r="C10" s="48" t="s">
        <v>33</v>
      </c>
    </row>
    <row r="11" spans="1:3" x14ac:dyDescent="0.35">
      <c r="A11" s="46" t="s">
        <v>49</v>
      </c>
      <c r="B11" s="47" t="s">
        <v>50</v>
      </c>
      <c r="C11" s="47" t="s">
        <v>36</v>
      </c>
    </row>
    <row r="12" spans="1:3" x14ac:dyDescent="0.35">
      <c r="A12" s="46" t="s">
        <v>51</v>
      </c>
      <c r="B12" s="47" t="s">
        <v>52</v>
      </c>
      <c r="C12" s="47" t="s">
        <v>33</v>
      </c>
    </row>
    <row r="13" spans="1:3" x14ac:dyDescent="0.35">
      <c r="A13" s="46" t="s">
        <v>53</v>
      </c>
      <c r="B13" s="47" t="s">
        <v>54</v>
      </c>
      <c r="C13" s="48" t="s">
        <v>33</v>
      </c>
    </row>
    <row r="14" spans="1:3" x14ac:dyDescent="0.35">
      <c r="A14" s="46" t="s">
        <v>55</v>
      </c>
      <c r="B14" s="47" t="s">
        <v>56</v>
      </c>
      <c r="C14" s="47" t="s">
        <v>33</v>
      </c>
    </row>
    <row r="15" spans="1:3" x14ac:dyDescent="0.35">
      <c r="A15" s="46" t="s">
        <v>57</v>
      </c>
      <c r="B15" s="47" t="s">
        <v>58</v>
      </c>
      <c r="C15" s="47" t="s">
        <v>36</v>
      </c>
    </row>
    <row r="16" spans="1:3" x14ac:dyDescent="0.35">
      <c r="A16" s="46" t="s">
        <v>59</v>
      </c>
      <c r="B16" s="47" t="s">
        <v>60</v>
      </c>
      <c r="C16" s="47" t="s">
        <v>33</v>
      </c>
    </row>
    <row r="17" spans="1:3" x14ac:dyDescent="0.35">
      <c r="A17" s="46" t="s">
        <v>61</v>
      </c>
      <c r="B17" s="47" t="s">
        <v>62</v>
      </c>
      <c r="C17" s="47" t="s">
        <v>33</v>
      </c>
    </row>
    <row r="18" spans="1:3" x14ac:dyDescent="0.35">
      <c r="A18" s="46" t="s">
        <v>63</v>
      </c>
      <c r="B18" s="47" t="s">
        <v>64</v>
      </c>
      <c r="C18" s="47" t="s">
        <v>65</v>
      </c>
    </row>
    <row r="19" spans="1:3" x14ac:dyDescent="0.35">
      <c r="A19" s="46" t="s">
        <v>66</v>
      </c>
      <c r="B19" s="47" t="s">
        <v>67</v>
      </c>
      <c r="C19" s="47" t="s">
        <v>65</v>
      </c>
    </row>
    <row r="20" spans="1:3" x14ac:dyDescent="0.35">
      <c r="A20" s="46" t="s">
        <v>68</v>
      </c>
      <c r="B20" s="47" t="s">
        <v>69</v>
      </c>
      <c r="C20" s="47" t="s">
        <v>65</v>
      </c>
    </row>
    <row r="21" spans="1:3" x14ac:dyDescent="0.35">
      <c r="A21" s="46" t="s">
        <v>70</v>
      </c>
      <c r="B21" s="47" t="s">
        <v>71</v>
      </c>
      <c r="C21" s="47" t="s">
        <v>65</v>
      </c>
    </row>
    <row r="22" spans="1:3" x14ac:dyDescent="0.35">
      <c r="A22" s="46" t="s">
        <v>72</v>
      </c>
      <c r="B22" s="47" t="s">
        <v>73</v>
      </c>
      <c r="C22" s="47" t="s">
        <v>74</v>
      </c>
    </row>
    <row r="23" spans="1:3" x14ac:dyDescent="0.35">
      <c r="A23" s="46" t="s">
        <v>75</v>
      </c>
      <c r="B23" s="47" t="s">
        <v>76</v>
      </c>
      <c r="C23" s="47" t="s">
        <v>36</v>
      </c>
    </row>
    <row r="24" spans="1:3" x14ac:dyDescent="0.35">
      <c r="A24" s="46" t="s">
        <v>77</v>
      </c>
      <c r="B24" s="47" t="s">
        <v>78</v>
      </c>
      <c r="C24" s="47" t="s">
        <v>74</v>
      </c>
    </row>
    <row r="25" spans="1:3" x14ac:dyDescent="0.35">
      <c r="A25" s="46" t="s">
        <v>79</v>
      </c>
      <c r="B25" s="47" t="s">
        <v>80</v>
      </c>
      <c r="C25" s="47" t="s">
        <v>74</v>
      </c>
    </row>
    <row r="26" spans="1:3" x14ac:dyDescent="0.35">
      <c r="A26" s="46" t="s">
        <v>81</v>
      </c>
      <c r="B26" s="47" t="s">
        <v>82</v>
      </c>
      <c r="C26" s="47" t="s">
        <v>74</v>
      </c>
    </row>
    <row r="27" spans="1:3" x14ac:dyDescent="0.35">
      <c r="A27" s="46" t="s">
        <v>83</v>
      </c>
      <c r="B27" s="47" t="s">
        <v>84</v>
      </c>
      <c r="C27" s="47" t="s">
        <v>85</v>
      </c>
    </row>
    <row r="28" spans="1:3" x14ac:dyDescent="0.35">
      <c r="A28" s="46" t="s">
        <v>86</v>
      </c>
      <c r="B28" s="47" t="s">
        <v>87</v>
      </c>
      <c r="C28" s="47" t="s">
        <v>85</v>
      </c>
    </row>
    <row r="29" spans="1:3" x14ac:dyDescent="0.35">
      <c r="A29" s="46" t="s">
        <v>88</v>
      </c>
      <c r="B29" s="47" t="s">
        <v>89</v>
      </c>
      <c r="C29" s="47" t="s">
        <v>74</v>
      </c>
    </row>
    <row r="30" spans="1:3" x14ac:dyDescent="0.35">
      <c r="A30" s="46" t="s">
        <v>90</v>
      </c>
      <c r="B30" s="47" t="s">
        <v>91</v>
      </c>
      <c r="C30" s="47" t="s">
        <v>85</v>
      </c>
    </row>
    <row r="31" spans="1:3" x14ac:dyDescent="0.35">
      <c r="A31" s="46" t="s">
        <v>92</v>
      </c>
      <c r="B31" s="47" t="s">
        <v>93</v>
      </c>
      <c r="C31" s="47" t="s">
        <v>94</v>
      </c>
    </row>
    <row r="32" spans="1:3" x14ac:dyDescent="0.35">
      <c r="A32" s="46" t="s">
        <v>95</v>
      </c>
      <c r="B32" s="47" t="s">
        <v>96</v>
      </c>
      <c r="C32" s="47" t="s">
        <v>94</v>
      </c>
    </row>
    <row r="33" spans="1:3" x14ac:dyDescent="0.35">
      <c r="A33" s="46" t="s">
        <v>97</v>
      </c>
      <c r="B33" s="47" t="s">
        <v>98</v>
      </c>
      <c r="C33" s="47" t="s">
        <v>94</v>
      </c>
    </row>
    <row r="34" spans="1:3" x14ac:dyDescent="0.35">
      <c r="A34" s="46" t="s">
        <v>99</v>
      </c>
      <c r="B34" s="47" t="s">
        <v>100</v>
      </c>
      <c r="C34" s="48" t="s">
        <v>74</v>
      </c>
    </row>
    <row r="35" spans="1:3" x14ac:dyDescent="0.35">
      <c r="A35" s="46" t="s">
        <v>101</v>
      </c>
      <c r="B35" s="47" t="s">
        <v>102</v>
      </c>
      <c r="C35" s="47" t="s">
        <v>103</v>
      </c>
    </row>
    <row r="36" spans="1:3" x14ac:dyDescent="0.35">
      <c r="A36" s="46" t="s">
        <v>104</v>
      </c>
      <c r="B36" s="47" t="s">
        <v>105</v>
      </c>
      <c r="C36" s="47" t="s">
        <v>103</v>
      </c>
    </row>
    <row r="37" spans="1:3" x14ac:dyDescent="0.35">
      <c r="A37" s="46" t="s">
        <v>106</v>
      </c>
      <c r="B37" s="47" t="s">
        <v>107</v>
      </c>
      <c r="C37" s="47" t="s">
        <v>103</v>
      </c>
    </row>
    <row r="38" spans="1:3" ht="26" x14ac:dyDescent="0.35">
      <c r="A38" s="46" t="s">
        <v>108</v>
      </c>
      <c r="B38" s="49" t="s">
        <v>109</v>
      </c>
      <c r="C38" s="47" t="s">
        <v>103</v>
      </c>
    </row>
    <row r="39" spans="1:3" ht="26" x14ac:dyDescent="0.35">
      <c r="A39" s="46" t="s">
        <v>110</v>
      </c>
      <c r="B39" s="49" t="s">
        <v>111</v>
      </c>
      <c r="C39" s="47" t="s">
        <v>103</v>
      </c>
    </row>
    <row r="40" spans="1:3" x14ac:dyDescent="0.35">
      <c r="A40" s="46" t="s">
        <v>112</v>
      </c>
      <c r="B40" s="47" t="s">
        <v>113</v>
      </c>
      <c r="C40" s="47" t="s">
        <v>103</v>
      </c>
    </row>
    <row r="41" spans="1:3" x14ac:dyDescent="0.35">
      <c r="A41" s="46" t="s">
        <v>114</v>
      </c>
      <c r="B41" s="47" t="s">
        <v>115</v>
      </c>
      <c r="C41" s="47" t="s">
        <v>74</v>
      </c>
    </row>
    <row r="42" spans="1:3" x14ac:dyDescent="0.35">
      <c r="A42" s="46" t="s">
        <v>116</v>
      </c>
      <c r="B42" s="47" t="s">
        <v>117</v>
      </c>
      <c r="C42" s="47" t="s">
        <v>103</v>
      </c>
    </row>
    <row r="43" spans="1:3" x14ac:dyDescent="0.35">
      <c r="A43" s="46" t="s">
        <v>118</v>
      </c>
      <c r="B43" s="47" t="s">
        <v>119</v>
      </c>
      <c r="C43" s="47" t="s">
        <v>74</v>
      </c>
    </row>
    <row r="44" spans="1:3" x14ac:dyDescent="0.35">
      <c r="A44" s="46" t="s">
        <v>120</v>
      </c>
      <c r="B44" s="47" t="s">
        <v>121</v>
      </c>
      <c r="C44" s="47" t="s">
        <v>74</v>
      </c>
    </row>
    <row r="45" spans="1:3" x14ac:dyDescent="0.35">
      <c r="A45" s="46" t="s">
        <v>122</v>
      </c>
      <c r="B45" s="47" t="s">
        <v>123</v>
      </c>
      <c r="C45" s="47" t="s">
        <v>85</v>
      </c>
    </row>
    <row r="46" spans="1:3" x14ac:dyDescent="0.35">
      <c r="A46" s="46" t="s">
        <v>124</v>
      </c>
      <c r="B46" s="47" t="s">
        <v>125</v>
      </c>
      <c r="C46" s="47" t="s">
        <v>85</v>
      </c>
    </row>
    <row r="47" spans="1:3" x14ac:dyDescent="0.35">
      <c r="A47" s="46" t="s">
        <v>126</v>
      </c>
      <c r="B47" s="47" t="s">
        <v>127</v>
      </c>
      <c r="C47" s="47" t="s">
        <v>85</v>
      </c>
    </row>
    <row r="48" spans="1:3" ht="26" x14ac:dyDescent="0.35">
      <c r="A48" s="46" t="s">
        <v>128</v>
      </c>
      <c r="B48" s="49" t="s">
        <v>129</v>
      </c>
      <c r="C48" s="47" t="s">
        <v>85</v>
      </c>
    </row>
    <row r="49" spans="1:3" ht="26" x14ac:dyDescent="0.35">
      <c r="A49" s="46" t="s">
        <v>130</v>
      </c>
      <c r="B49" s="49" t="s">
        <v>131</v>
      </c>
      <c r="C49" s="47" t="s">
        <v>85</v>
      </c>
    </row>
    <row r="50" spans="1:3" x14ac:dyDescent="0.35">
      <c r="A50" s="46" t="s">
        <v>132</v>
      </c>
      <c r="B50" s="47" t="s">
        <v>133</v>
      </c>
      <c r="C50" s="47" t="s">
        <v>85</v>
      </c>
    </row>
    <row r="51" spans="1:3" x14ac:dyDescent="0.35">
      <c r="A51" s="46" t="s">
        <v>134</v>
      </c>
      <c r="B51" s="47" t="s">
        <v>135</v>
      </c>
      <c r="C51" s="47" t="s">
        <v>136</v>
      </c>
    </row>
    <row r="52" spans="1:3" x14ac:dyDescent="0.35">
      <c r="A52" s="46" t="s">
        <v>137</v>
      </c>
      <c r="B52" s="47" t="s">
        <v>138</v>
      </c>
      <c r="C52" s="47" t="s">
        <v>136</v>
      </c>
    </row>
    <row r="53" spans="1:3" x14ac:dyDescent="0.35">
      <c r="A53" s="46" t="s">
        <v>139</v>
      </c>
      <c r="B53" s="47" t="s">
        <v>140</v>
      </c>
      <c r="C53" s="47" t="s">
        <v>136</v>
      </c>
    </row>
    <row r="54" spans="1:3" x14ac:dyDescent="0.35">
      <c r="A54" s="46" t="s">
        <v>141</v>
      </c>
      <c r="B54" s="47" t="s">
        <v>142</v>
      </c>
      <c r="C54" s="47" t="s">
        <v>36</v>
      </c>
    </row>
    <row r="55" spans="1:3" x14ac:dyDescent="0.35">
      <c r="A55" s="46" t="s">
        <v>143</v>
      </c>
      <c r="B55" s="47" t="s">
        <v>144</v>
      </c>
      <c r="C55" s="47" t="s">
        <v>74</v>
      </c>
    </row>
    <row r="56" spans="1:3" x14ac:dyDescent="0.35">
      <c r="A56" s="46" t="s">
        <v>145</v>
      </c>
      <c r="B56" s="47" t="s">
        <v>146</v>
      </c>
      <c r="C56" s="47" t="s">
        <v>94</v>
      </c>
    </row>
    <row r="57" spans="1:3" x14ac:dyDescent="0.35">
      <c r="A57" s="50" t="s">
        <v>147</v>
      </c>
      <c r="B57" s="51" t="s">
        <v>148</v>
      </c>
      <c r="C57" s="51" t="s">
        <v>94</v>
      </c>
    </row>
  </sheetData>
  <mergeCells count="3">
    <mergeCell ref="A1:A2"/>
    <mergeCell ref="B1:B2"/>
    <mergeCell ref="C1:C2"/>
  </mergeCells>
  <pageMargins left="0.7" right="0.7" top="0.75" bottom="0.75" header="0.3" footer="0.3"/>
  <pageSetup scale="85" fitToHeight="0"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1A8D292E96935489D762336527AEAB1" ma:contentTypeVersion="12" ma:contentTypeDescription="Create a new document." ma:contentTypeScope="" ma:versionID="a62c47c07de679ff7e4bd043257cf9ea">
  <xsd:schema xmlns:xsd="http://www.w3.org/2001/XMLSchema" xmlns:xs="http://www.w3.org/2001/XMLSchema" xmlns:p="http://schemas.microsoft.com/office/2006/metadata/properties" xmlns:ns2="c1a2cbd5-9282-4391-b5e7-0b15f94473c8" xmlns:ns3="1e71fb0a-a407-4def-8dd2-4e5a3eda2eec" targetNamespace="http://schemas.microsoft.com/office/2006/metadata/properties" ma:root="true" ma:fieldsID="3a021f8d0748f445357ebbb579746448" ns2:_="" ns3:_="">
    <xsd:import namespace="c1a2cbd5-9282-4391-b5e7-0b15f94473c8"/>
    <xsd:import namespace="1e71fb0a-a407-4def-8dd2-4e5a3eda2ee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OCR"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a2cbd5-9282-4391-b5e7-0b15f94473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e71fb0a-a407-4def-8dd2-4e5a3eda2eec"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55E4431-A5B9-4CAB-B05A-12EB38DE38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a2cbd5-9282-4391-b5e7-0b15f94473c8"/>
    <ds:schemaRef ds:uri="1e71fb0a-a407-4def-8dd2-4e5a3eda2ee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50CAEB3-ACB3-480D-AADE-ECBEECB237A1}">
  <ds:schemaRefs>
    <ds:schemaRef ds:uri="http://schemas.microsoft.com/sharepoint/v3/contenttype/forms"/>
  </ds:schemaRefs>
</ds:datastoreItem>
</file>

<file path=customXml/itemProps3.xml><?xml version="1.0" encoding="utf-8"?>
<ds:datastoreItem xmlns:ds="http://schemas.openxmlformats.org/officeDocument/2006/customXml" ds:itemID="{692AD024-3BF9-4351-B14B-5832AF87FC63}">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AM-PPC</vt:lpstr>
      <vt:lpstr>PPC List</vt:lpstr>
      <vt:lpstr>'AM-PPC'!Print_Area</vt:lpstr>
      <vt:lpstr>'AM-PPC'!Print_Titles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Lisa C. Shaw</dc:creator>
  <cp:keywords/>
  <dc:description/>
  <cp:lastModifiedBy>Shatara M. Bogan</cp:lastModifiedBy>
  <cp:revision/>
  <dcterms:created xsi:type="dcterms:W3CDTF">2021-06-22T19:04:57Z</dcterms:created>
  <dcterms:modified xsi:type="dcterms:W3CDTF">2026-07-09T16:59:40Z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0x01010021A8D292E96935489D762336527AEAB1</vt:lpwstr>
  </property>
  <property fmtid="{D5CDD505-2E9C-101B-9397-08002B2CF9AE}" pid="3" name="Order">
    <vt:r8>5917000</vt:r8>
  </property>
</Properties>
</file>