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mathematica.Net\NDrive\Project\51906_CoreSet4\Restricted\NJ1\04_Report\4.1\4.1.7_State Measure Trend Snapshots\2024\Output\12_4_2025\"/>
    </mc:Choice>
  </mc:AlternateContent>
  <xr:revisionPtr revIDLastSave="0" documentId="13_ncr:1_{59DC1304-1FFF-445A-BF74-939AE67E518D}" xr6:coauthVersionLast="47" xr6:coauthVersionMax="47" xr10:uidLastSave="{00000000-0000-0000-0000-000000000000}"/>
  <bookViews>
    <workbookView xWindow="-110" yWindow="-110" windowWidth="19420" windowHeight="10300" xr2:uid="{B2016085-72D4-47ED-888A-5F9988E9E937}"/>
  </bookViews>
  <sheets>
    <sheet name="Intro" sheetId="25" r:id="rId1"/>
    <sheet name="Table 1. Child" sheetId="24" r:id="rId2"/>
    <sheet name="Table 2. Adult" sheetId="22" r:id="rId3"/>
    <sheet name="MA (Child, Medicaid) one rate" sheetId="5" state="hidden" r:id="rId4"/>
    <sheet name="Table 3. CPC-CH" sheetId="26" r:id="rId5"/>
    <sheet name="Abbreviations and Definitions" sheetId="23" r:id="rId6"/>
  </sheets>
  <definedNames>
    <definedName name="ColumnTitleRegion1.A1.A15.1">Intro!$A$1</definedName>
    <definedName name="_xlnm.Print_Titles" localSheetId="5">'Abbreviations and Definitions'!$1:$1</definedName>
    <definedName name="_xlnm.Print_Titles" localSheetId="0">Intro!$1:$1</definedName>
    <definedName name="_xlnm.Print_Titles" localSheetId="1">'Table 1. Child'!$1:$4</definedName>
    <definedName name="_xlnm.Print_Titles" localSheetId="2">'Table 2. Adult'!$1:$4</definedName>
    <definedName name="_xlnm.Print_Titles" localSheetId="4">'Table 3. CPC-CH'!$1:$4</definedName>
    <definedName name="TitleRegion1.A13.B19.5">Table5[[#Headers],[Populations]]</definedName>
    <definedName name="TitleRegion1.A4.K19.4">Table3[[#Headers],[Measure Name 
(Measure Abbreviation)]]</definedName>
    <definedName name="TitleRegion1.A4.V62.2">Table1[[#Headers],[Measure Name 
(Measure Abbreviation)]]</definedName>
    <definedName name="TitleRegion1.A4.V70.3">Table2[[#Headers],[Measure Name 
(Measure Abbreviation)]]</definedName>
    <definedName name="TitleRegion2.A2.B10.5">Table4[[#Headers],[Abbreviation]]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8" i="5" l="1"/>
  <c r="T117" i="5"/>
  <c r="T116" i="5"/>
  <c r="T115" i="5"/>
  <c r="T114" i="5"/>
  <c r="T113" i="5"/>
  <c r="T112" i="5"/>
  <c r="T111" i="5"/>
  <c r="T110" i="5"/>
  <c r="T109" i="5"/>
  <c r="T108" i="5"/>
  <c r="T107" i="5"/>
  <c r="T106" i="5"/>
  <c r="T105" i="5"/>
  <c r="T104" i="5"/>
  <c r="T103" i="5"/>
  <c r="T100" i="5"/>
  <c r="T99" i="5"/>
  <c r="T97" i="5"/>
  <c r="T96" i="5"/>
  <c r="T95" i="5"/>
  <c r="T94" i="5"/>
  <c r="T93" i="5"/>
  <c r="T92" i="5"/>
  <c r="T91" i="5"/>
  <c r="T90" i="5"/>
  <c r="T89" i="5"/>
  <c r="T88" i="5"/>
  <c r="T87" i="5"/>
  <c r="T86" i="5"/>
  <c r="T85" i="5"/>
  <c r="T84" i="5"/>
  <c r="T83" i="5"/>
  <c r="T82" i="5"/>
  <c r="T81" i="5"/>
  <c r="T80" i="5"/>
  <c r="T79" i="5"/>
  <c r="T78" i="5"/>
  <c r="T77" i="5"/>
  <c r="T76" i="5"/>
  <c r="T75" i="5"/>
  <c r="T72" i="5"/>
  <c r="T71" i="5"/>
  <c r="T70" i="5"/>
  <c r="T69" i="5"/>
  <c r="T68" i="5"/>
  <c r="T67" i="5"/>
  <c r="T66" i="5"/>
  <c r="T65" i="5"/>
  <c r="T64" i="5"/>
  <c r="T63" i="5"/>
  <c r="T61" i="5"/>
  <c r="T60" i="5"/>
  <c r="T59" i="5"/>
  <c r="T58" i="5"/>
  <c r="T57" i="5"/>
  <c r="T56" i="5"/>
  <c r="T55" i="5"/>
  <c r="T54" i="5"/>
  <c r="T53" i="5"/>
  <c r="T50" i="5"/>
  <c r="T49" i="5"/>
  <c r="T48" i="5"/>
  <c r="T47" i="5"/>
  <c r="T46" i="5"/>
  <c r="T45" i="5"/>
  <c r="T44" i="5"/>
  <c r="T43" i="5"/>
  <c r="T42" i="5"/>
  <c r="T41" i="5"/>
  <c r="T40" i="5"/>
  <c r="T39" i="5"/>
  <c r="T38" i="5"/>
  <c r="T37" i="5"/>
  <c r="T36" i="5"/>
  <c r="T35" i="5"/>
  <c r="T34" i="5"/>
  <c r="T33" i="5"/>
  <c r="T31" i="5"/>
  <c r="T30" i="5"/>
  <c r="T28" i="5"/>
  <c r="T26" i="5"/>
  <c r="T25" i="5"/>
  <c r="T24" i="5"/>
  <c r="T23" i="5"/>
  <c r="T22" i="5"/>
  <c r="T21" i="5"/>
  <c r="T20" i="5"/>
  <c r="T19" i="5"/>
  <c r="T18" i="5"/>
  <c r="T17" i="5"/>
  <c r="T16" i="5"/>
  <c r="T15" i="5"/>
  <c r="T14" i="5"/>
  <c r="T13" i="5"/>
  <c r="T12" i="5"/>
  <c r="T11" i="5"/>
  <c r="T10" i="5"/>
  <c r="T9" i="5"/>
  <c r="T8" i="5"/>
  <c r="T7" i="5"/>
  <c r="T6" i="5"/>
  <c r="T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tc={79F55639-6679-4985-9DDE-419B0FD3B752}</author>
  </authors>
  <commentList>
    <comment ref="Q5" authorId="0" shapeId="0" xr:uid="{79F55639-6679-4985-9DDE-419B0FD3B752}">
      <text>
        <t>[Threaded comment]
Your version of Excel allows you to read this threaded comment; however, any edits to it will get removed if the file is opened in a newer version of Excel. Learn more: https://go.microsoft.com/fwlink/?linkid=870924
Comment:
    In this example, the Combined rate is displayed and compared to the state median to determine shading</t>
      </text>
    </comment>
  </commentList>
</comments>
</file>

<file path=xl/sharedStrings.xml><?xml version="1.0" encoding="utf-8"?>
<sst xmlns="http://schemas.openxmlformats.org/spreadsheetml/2006/main" count="3453" uniqueCount="878">
  <si>
    <t>2021 to 2024 Child and Adult Core Set State Measure Snapshot (December 2025)</t>
  </si>
  <si>
    <t xml:space="preserve">Guide to Using the Mississippi Child and Adult Core Set State Measure Snapshot </t>
  </si>
  <si>
    <r>
      <t>This Core Set State Measure Snapshot includes tables that show Mississippi’s performance on publicly reported Child and Adult Core Set measures (Tables 1 and 2, respectively) from the 2021 to 2024 Core Sets and indicate measure trend data where available.</t>
    </r>
    <r>
      <rPr>
        <vertAlign val="superscript"/>
        <sz val="11"/>
        <rFont val="Arial"/>
        <family val="2"/>
      </rPr>
      <t>1</t>
    </r>
    <r>
      <rPr>
        <sz val="11"/>
        <rFont val="Arial"/>
        <family val="2"/>
      </rPr>
      <t xml:space="preserve"> The publicly reported measures include the measures that were reported by at least 25 states, are on the 2024 Core Sets, and met CMS standards for data quality. Data shown in the tables reflect data reported by your state to CMS as of April 28, 2025. </t>
    </r>
  </si>
  <si>
    <t>State-Specific Rates and Medians</t>
  </si>
  <si>
    <t>For each year, the tables show state-specific performance (labeled as rate) and aggregate median state performance (labeled as state median) for each of the publicly reported measures. There are several reasons why a state’s rate may not be shown for a measure in the table, including if the state did not report the rate for the reporting period, the data were suppressed, or the rate was not included in the Core Set for the reporting period. For a full list of reasons and definitions, see the “Abbreviations and Definitions” tab.</t>
  </si>
  <si>
    <t>Populations</t>
  </si>
  <si>
    <t>The population selections in the Quality Measure Reporting (QMR) system changed between 2023 and 2024 Core Set reporting. The “Abbreviations and Definitions” tab defines the populations options in the QMR system for each reporting year.</t>
  </si>
  <si>
    <t>State Performance</t>
  </si>
  <si>
    <t xml:space="preserve">For the 2024 Core Set, Mississippi’s rates are highlighted to provide additional information about the state’s performance relative to rates reported across states. </t>
  </si>
  <si>
    <t xml:space="preserve">•	Rates at or above the 75th percentile value for the 2024 Core Set are shown with green highlighting and table note a. For measures where lower rates are better, green highlighting and table note a indicate that the rate is lower than the 25th percentile value for the 2024 Core Set. </t>
  </si>
  <si>
    <t xml:space="preserve">•	Rates below the 25th percentile value for the 2024 Core Set are shown with yellow highlighting and table note b. For measures where lower rates are better, yellow highlighting and table note b indicate that the rate is higher than the 75th percentile value for the 2024 Core Set. </t>
  </si>
  <si>
    <t>Rate Difference</t>
  </si>
  <si>
    <r>
      <t>The Rate Difference column displays performance changes during the four-year period included on the table. This analysis is conducted for rates that a state reported using Core Set specifications for at least three of the four years shown on the table (including the most recent reporting year) and that had comparable specifications for all four years.</t>
    </r>
    <r>
      <rPr>
        <vertAlign val="superscript"/>
        <sz val="11"/>
        <rFont val="Arial"/>
        <family val="2"/>
      </rPr>
      <t xml:space="preserve">2 </t>
    </r>
    <r>
      <rPr>
        <sz val="11"/>
        <rFont val="Arial"/>
        <family val="2"/>
      </rPr>
      <t xml:space="preserve">This column is populated as follows: 
•	The percentage point change from the earliest year shown on the table to 2024 reporting. The table displays one Rate Difference column that uses the combined 2024 Medicaid and CHIP rate. For states that have separate CHIP but only reported the Medicaid report in the QMR system, the Rate Difference is calculated using the 2024 Medicaid rate.
•	Rate decreases are indicated with a minus sign (-). For measures where lower rates are better, the (-) indicates performance improvement. These measures and rates are indicated with table note c. 
•	NT = This rate is not trendable; measure specifications changed substantially during the four-year period shown on the table. 
•	Blank = This rate was not publicly reported by CMS for at least three years, or was not reported by the state for the selected population using Core Set specifications for at least three years. </t>
    </r>
  </si>
  <si>
    <t>For Additional Information</t>
  </si>
  <si>
    <t>Please see the Core Set Data Dashboard for any additional context that the state reported to CMS for each year, including information about the data source, populations included in the data, variations from Core Set specifications, and context for performance rate changes from the previous year. Additional 2024 Annual Core Set Reporting Resources are available at https://www.medicaid.gov/medicaid/quality-of-care/performance-measurement/child-core-set/index.html and https://www.medicaid.gov/medicaid/quality-of-care/performance-measurement/adult-core-set/index.html.</t>
  </si>
  <si>
    <r>
      <rPr>
        <vertAlign val="superscript"/>
        <sz val="11"/>
        <rFont val="Arial"/>
        <family val="2"/>
      </rPr>
      <t>1</t>
    </r>
    <r>
      <rPr>
        <sz val="11"/>
        <rFont val="Arial"/>
        <family val="2"/>
      </rPr>
      <t xml:space="preserve"> Due to its distinct reporting structure, the Consumer Assessment of Healthcare Providers and Systems (CAHPS) Health Plan Survey 5.1H, Child Version (Medicaid) (CPC-CH) measure is included on a separate tab (Table 3). </t>
    </r>
  </si>
  <si>
    <r>
      <rPr>
        <vertAlign val="superscript"/>
        <sz val="11"/>
        <rFont val="Arial"/>
        <family val="2"/>
      </rPr>
      <t>2</t>
    </r>
    <r>
      <rPr>
        <sz val="11"/>
        <rFont val="Arial"/>
        <family val="2"/>
      </rPr>
      <t xml:space="preserve"> A methods brief that describes the criteria for trending performance on the Child and Adult Core Set measures from the 2021 to 2023 Core Set is available at https://www.medicaid.gov/medicaid/quality-of-care/downloads/trend-methods-brief-2023.pdf and the criteria for trending performance on the Child and Adult Core Set measures from the 2022 to 2024 Core Set is available at https://www.medicaid.gov/medicaid/quality-of-care/downloads/trend-methods-brief-2024.pdf.</t>
    </r>
  </si>
  <si>
    <t>End of worksheet</t>
  </si>
  <si>
    <t>2021 - 2024 Child Core Set State Measure Snapshot</t>
  </si>
  <si>
    <t>Table 1. Publicly Reported 2021 to 2024 Child Core Set Measures: Mississippi</t>
  </si>
  <si>
    <t>blank cell</t>
  </si>
  <si>
    <t>2021 Core Set Reporting</t>
  </si>
  <si>
    <t>2022 Core Set Reporting</t>
  </si>
  <si>
    <t>2023 Core Set Reporting</t>
  </si>
  <si>
    <t>2024 Core Set Reporting</t>
  </si>
  <si>
    <t>Measure Name 
(Measure Abbreviation)</t>
  </si>
  <si>
    <t>Rate Definition</t>
  </si>
  <si>
    <t>Measure Type</t>
  </si>
  <si>
    <r>
      <t>Population</t>
    </r>
    <r>
      <rPr>
        <b/>
        <sz val="3"/>
        <color theme="0"/>
        <rFont val="Arial"/>
        <family val="2"/>
      </rPr>
      <t xml:space="preserve"> </t>
    </r>
    <r>
      <rPr>
        <b/>
        <sz val="3"/>
        <color rgb="FF0070C0"/>
        <rFont val="Arial"/>
        <family val="2"/>
      </rPr>
      <t>- 2021 Core Set Reporting</t>
    </r>
  </si>
  <si>
    <r>
      <t>Rate</t>
    </r>
    <r>
      <rPr>
        <b/>
        <sz val="3"/>
        <color rgb="FF0070C0"/>
        <rFont val="Arial"/>
        <family val="2"/>
      </rPr>
      <t xml:space="preserve"> - 2021 Core Set Reporting</t>
    </r>
  </si>
  <si>
    <r>
      <t>State Median</t>
    </r>
    <r>
      <rPr>
        <b/>
        <sz val="3"/>
        <color rgb="FF0070C0"/>
        <rFont val="Arial"/>
        <family val="2"/>
      </rPr>
      <t xml:space="preserve"> - 2021 Core Set Reporting</t>
    </r>
  </si>
  <si>
    <r>
      <t># of States</t>
    </r>
    <r>
      <rPr>
        <b/>
        <sz val="3"/>
        <color theme="0"/>
        <rFont val="Arial"/>
        <family val="2"/>
      </rPr>
      <t xml:space="preserve"> </t>
    </r>
    <r>
      <rPr>
        <b/>
        <sz val="3"/>
        <color rgb="FF0070C0"/>
        <rFont val="Arial"/>
        <family val="2"/>
      </rPr>
      <t>- 2021 Core Set Reporting</t>
    </r>
  </si>
  <si>
    <r>
      <t>Population</t>
    </r>
    <r>
      <rPr>
        <b/>
        <sz val="3"/>
        <color rgb="FF00559D"/>
        <rFont val="Arial"/>
        <family val="2"/>
      </rPr>
      <t xml:space="preserve"> - 2022 Core Set Reporting</t>
    </r>
  </si>
  <si>
    <r>
      <t>Rate</t>
    </r>
    <r>
      <rPr>
        <b/>
        <sz val="3"/>
        <color theme="0"/>
        <rFont val="Arial"/>
        <family val="2"/>
      </rPr>
      <t xml:space="preserve"> </t>
    </r>
    <r>
      <rPr>
        <b/>
        <sz val="3"/>
        <color rgb="FF00559D"/>
        <rFont val="Arial"/>
        <family val="2"/>
      </rPr>
      <t>- 2022 Core Set Reporting</t>
    </r>
  </si>
  <si>
    <r>
      <t>State Median</t>
    </r>
    <r>
      <rPr>
        <b/>
        <sz val="3"/>
        <color rgb="FF00559D"/>
        <rFont val="Arial"/>
        <family val="2"/>
      </rPr>
      <t xml:space="preserve"> - 2022 Core Set Reporting</t>
    </r>
  </si>
  <si>
    <r>
      <t># of States</t>
    </r>
    <r>
      <rPr>
        <b/>
        <sz val="3"/>
        <color rgb="FF00559D"/>
        <rFont val="Arial"/>
        <family val="2"/>
      </rPr>
      <t xml:space="preserve"> - 2022 Core Set Reporting</t>
    </r>
  </si>
  <si>
    <r>
      <t>Population</t>
    </r>
    <r>
      <rPr>
        <b/>
        <sz val="3"/>
        <color rgb="FF0070C0"/>
        <rFont val="Arial"/>
        <family val="2"/>
      </rPr>
      <t xml:space="preserve"> - 2023 Core Set Reporting</t>
    </r>
  </si>
  <si>
    <r>
      <t>Rate</t>
    </r>
    <r>
      <rPr>
        <b/>
        <sz val="3"/>
        <color theme="0"/>
        <rFont val="Arial"/>
        <family val="2"/>
      </rPr>
      <t xml:space="preserve"> </t>
    </r>
    <r>
      <rPr>
        <b/>
        <sz val="3"/>
        <color rgb="FF0070C0"/>
        <rFont val="Arial"/>
        <family val="2"/>
      </rPr>
      <t>- 2023 Core Set Reporting</t>
    </r>
  </si>
  <si>
    <r>
      <t>State Median</t>
    </r>
    <r>
      <rPr>
        <b/>
        <sz val="3"/>
        <color theme="0"/>
        <rFont val="Arial"/>
        <family val="2"/>
      </rPr>
      <t xml:space="preserve"> </t>
    </r>
    <r>
      <rPr>
        <b/>
        <sz val="3"/>
        <color rgb="FF0070C0"/>
        <rFont val="Arial"/>
        <family val="2"/>
      </rPr>
      <t>- 2023 Core Set Reporting</t>
    </r>
  </si>
  <si>
    <r>
      <t># of States</t>
    </r>
    <r>
      <rPr>
        <b/>
        <sz val="3"/>
        <color rgb="FF0070C0"/>
        <rFont val="Arial"/>
        <family val="2"/>
      </rPr>
      <t xml:space="preserve"> - 2023 Core Set Reporting</t>
    </r>
  </si>
  <si>
    <r>
      <t>Population</t>
    </r>
    <r>
      <rPr>
        <b/>
        <sz val="3"/>
        <color theme="0"/>
        <rFont val="Arial"/>
        <family val="2"/>
      </rPr>
      <t xml:space="preserve"> </t>
    </r>
    <r>
      <rPr>
        <b/>
        <sz val="3"/>
        <color rgb="FF00559D"/>
        <rFont val="Arial"/>
        <family val="2"/>
      </rPr>
      <t>- 2024 Core Set Reporting</t>
    </r>
  </si>
  <si>
    <r>
      <t>Medicaid Rate</t>
    </r>
    <r>
      <rPr>
        <b/>
        <sz val="3"/>
        <color theme="0"/>
        <rFont val="Arial"/>
        <family val="2"/>
      </rPr>
      <t xml:space="preserve"> </t>
    </r>
    <r>
      <rPr>
        <b/>
        <sz val="3"/>
        <color rgb="FF00559D"/>
        <rFont val="Arial"/>
        <family val="2"/>
      </rPr>
      <t>- 2024 Core Set Reporting</t>
    </r>
  </si>
  <si>
    <r>
      <t>CHIP Rate</t>
    </r>
    <r>
      <rPr>
        <b/>
        <sz val="3"/>
        <color theme="0"/>
        <rFont val="Arial"/>
        <family val="2"/>
      </rPr>
      <t xml:space="preserve"> </t>
    </r>
    <r>
      <rPr>
        <b/>
        <sz val="3"/>
        <color rgb="FF00559D"/>
        <rFont val="Arial"/>
        <family val="2"/>
      </rPr>
      <t>- 2024 Core Set Reporting</t>
    </r>
  </si>
  <si>
    <r>
      <t>Medicaid &amp; CHIP Rate</t>
    </r>
    <r>
      <rPr>
        <b/>
        <sz val="3"/>
        <color theme="0"/>
        <rFont val="Arial"/>
        <family val="2"/>
      </rPr>
      <t xml:space="preserve"> </t>
    </r>
    <r>
      <rPr>
        <b/>
        <sz val="3"/>
        <color rgb="FF00559D"/>
        <rFont val="Arial"/>
        <family val="2"/>
      </rPr>
      <t>- 2024 Core Set Reporting</t>
    </r>
  </si>
  <si>
    <r>
      <t>State Median</t>
    </r>
    <r>
      <rPr>
        <b/>
        <sz val="3"/>
        <color rgb="FF00559D"/>
        <rFont val="Arial"/>
        <family val="2"/>
      </rPr>
      <t xml:space="preserve"> - 2024 Core Set Reporting</t>
    </r>
  </si>
  <si>
    <r>
      <t># of States</t>
    </r>
    <r>
      <rPr>
        <b/>
        <sz val="3"/>
        <color theme="0"/>
        <rFont val="Arial"/>
        <family val="2"/>
      </rPr>
      <t xml:space="preserve">  </t>
    </r>
    <r>
      <rPr>
        <b/>
        <sz val="3"/>
        <color rgb="FF00559D"/>
        <rFont val="Arial"/>
        <family val="2"/>
      </rPr>
      <t>- 2024 Core Set Reporting</t>
    </r>
  </si>
  <si>
    <t>Follow-Up After Emergency Department Visit for Substance Use: Ages 13 to 17 (FUA-CH)</t>
  </si>
  <si>
    <t>7-Day Follow-Up</t>
  </si>
  <si>
    <t>Higher rates are better</t>
  </si>
  <si>
    <t>NA</t>
  </si>
  <si>
    <t>NPR</t>
  </si>
  <si>
    <t>M, C</t>
  </si>
  <si>
    <t>M, MEC, SC</t>
  </si>
  <si>
    <t>DS</t>
  </si>
  <si>
    <t>NT</t>
  </si>
  <si>
    <t>30-Day Follow-Up</t>
  </si>
  <si>
    <t>DNR</t>
  </si>
  <si>
    <t>Follow-Up After Emergency Department Visit for Mental Illness: Ages 6 to 17 (FUM-CH)</t>
  </si>
  <si>
    <r>
      <rPr>
        <sz val="8"/>
        <rFont val="Arial"/>
      </rPr>
      <t>38.7</t>
    </r>
    <r>
      <rPr>
        <vertAlign val="superscript"/>
        <sz val="8"/>
        <rFont val="Arial"/>
        <family val="2"/>
      </rPr>
      <t>b</t>
    </r>
  </si>
  <si>
    <r>
      <rPr>
        <sz val="8"/>
        <rFont val="Arial"/>
      </rPr>
      <t>39.1</t>
    </r>
    <r>
      <rPr>
        <vertAlign val="superscript"/>
        <sz val="8"/>
        <rFont val="Arial"/>
        <family val="2"/>
      </rPr>
      <t>b</t>
    </r>
  </si>
  <si>
    <r>
      <rPr>
        <sz val="8"/>
        <rFont val="Arial"/>
      </rPr>
      <t>57.3</t>
    </r>
    <r>
      <rPr>
        <vertAlign val="superscript"/>
        <sz val="8"/>
        <rFont val="Arial"/>
        <family val="2"/>
      </rPr>
      <t>b</t>
    </r>
  </si>
  <si>
    <r>
      <rPr>
        <sz val="8"/>
        <rFont val="Arial"/>
      </rPr>
      <t>57.9</t>
    </r>
    <r>
      <rPr>
        <vertAlign val="superscript"/>
        <sz val="8"/>
        <rFont val="Arial"/>
        <family val="2"/>
      </rPr>
      <t>b</t>
    </r>
  </si>
  <si>
    <t>Follow-Up After Hospitalization for Mental Illness: Ages 6 to 17 (FUH-CH)</t>
  </si>
  <si>
    <t>Follow-Up Care for Children Prescribed Attention-Deficit/Hyperactivity Disorder (ADHD) Medication (ADD-CH)</t>
  </si>
  <si>
    <t>Initiation Phase</t>
  </si>
  <si>
    <r>
      <rPr>
        <sz val="8"/>
        <rFont val="Arial"/>
      </rPr>
      <t>54.6</t>
    </r>
    <r>
      <rPr>
        <vertAlign val="superscript"/>
        <sz val="8"/>
        <rFont val="Arial"/>
        <family val="2"/>
      </rPr>
      <t>a</t>
    </r>
  </si>
  <si>
    <r>
      <rPr>
        <sz val="8"/>
        <rFont val="Arial"/>
      </rPr>
      <t>54.1</t>
    </r>
    <r>
      <rPr>
        <vertAlign val="superscript"/>
        <sz val="8"/>
        <rFont val="Arial"/>
        <family val="2"/>
      </rPr>
      <t>a</t>
    </r>
  </si>
  <si>
    <t>Continuation &amp; Maintenance Phase</t>
  </si>
  <si>
    <t>Use of First-Line Psychosocial Care for Children and Adolescents on Antipsychotics (APP-CH)</t>
  </si>
  <si>
    <t>Ages 1 to 11</t>
  </si>
  <si>
    <t/>
  </si>
  <si>
    <t>Ages 12 to 17</t>
  </si>
  <si>
    <r>
      <rPr>
        <sz val="8"/>
        <rFont val="Arial"/>
      </rPr>
      <t>55.8</t>
    </r>
    <r>
      <rPr>
        <vertAlign val="superscript"/>
        <sz val="8"/>
        <rFont val="Arial"/>
        <family val="2"/>
      </rPr>
      <t>b</t>
    </r>
  </si>
  <si>
    <t>Total (Ages 1 to 17)</t>
  </si>
  <si>
    <r>
      <rPr>
        <sz val="8"/>
        <rFont val="Arial"/>
      </rPr>
      <t>56.1</t>
    </r>
    <r>
      <rPr>
        <vertAlign val="superscript"/>
        <sz val="8"/>
        <rFont val="Arial"/>
        <family val="2"/>
      </rPr>
      <t>b</t>
    </r>
  </si>
  <si>
    <t>Metabolic Monitoring for Children and Adolescents on Antipsychotics (APM-CH)</t>
  </si>
  <si>
    <t>Blood Glucose Testing: Ages 1 to 11</t>
  </si>
  <si>
    <r>
      <rPr>
        <sz val="8"/>
        <rFont val="Arial"/>
      </rPr>
      <t>35.8</t>
    </r>
    <r>
      <rPr>
        <vertAlign val="superscript"/>
        <sz val="8"/>
        <rFont val="Arial"/>
        <family val="2"/>
      </rPr>
      <t>b</t>
    </r>
  </si>
  <si>
    <r>
      <rPr>
        <sz val="8"/>
        <rFont val="Arial"/>
      </rPr>
      <t>33.1</t>
    </r>
    <r>
      <rPr>
        <vertAlign val="superscript"/>
        <sz val="8"/>
        <rFont val="Arial"/>
        <family val="2"/>
      </rPr>
      <t>b</t>
    </r>
  </si>
  <si>
    <r>
      <rPr>
        <sz val="8"/>
        <rFont val="Arial"/>
      </rPr>
      <t>35.6</t>
    </r>
    <r>
      <rPr>
        <vertAlign val="superscript"/>
        <sz val="8"/>
        <rFont val="Arial"/>
        <family val="2"/>
      </rPr>
      <t>b</t>
    </r>
  </si>
  <si>
    <t>Blood Glucose Testing: Ages 12 to 17</t>
  </si>
  <si>
    <r>
      <rPr>
        <sz val="8"/>
        <rFont val="Arial"/>
      </rPr>
      <t>51.1</t>
    </r>
    <r>
      <rPr>
        <vertAlign val="superscript"/>
        <sz val="8"/>
        <rFont val="Arial"/>
        <family val="2"/>
      </rPr>
      <t>b</t>
    </r>
  </si>
  <si>
    <r>
      <rPr>
        <sz val="8"/>
        <rFont val="Arial"/>
      </rPr>
      <t>51.4</t>
    </r>
    <r>
      <rPr>
        <vertAlign val="superscript"/>
        <sz val="8"/>
        <rFont val="Arial"/>
        <family val="2"/>
      </rPr>
      <t>b</t>
    </r>
  </si>
  <si>
    <t>Blood Glucose Testing: Total: Ages 1 to 17</t>
  </si>
  <si>
    <r>
      <rPr>
        <sz val="8"/>
        <rFont val="Arial"/>
      </rPr>
      <t>45.3</t>
    </r>
    <r>
      <rPr>
        <vertAlign val="superscript"/>
        <sz val="8"/>
        <rFont val="Arial"/>
        <family val="2"/>
      </rPr>
      <t>b</t>
    </r>
  </si>
  <si>
    <r>
      <rPr>
        <sz val="8"/>
        <rFont val="Arial"/>
      </rPr>
      <t>48.8</t>
    </r>
    <r>
      <rPr>
        <vertAlign val="superscript"/>
        <sz val="8"/>
        <rFont val="Arial"/>
        <family val="2"/>
      </rPr>
      <t>b</t>
    </r>
  </si>
  <si>
    <r>
      <rPr>
        <sz val="8"/>
        <rFont val="Arial"/>
      </rPr>
      <t>45.5</t>
    </r>
    <r>
      <rPr>
        <vertAlign val="superscript"/>
        <sz val="8"/>
        <rFont val="Arial"/>
        <family val="2"/>
      </rPr>
      <t>b</t>
    </r>
  </si>
  <si>
    <t>Cholesterol Testing: Ages 1 to 11</t>
  </si>
  <si>
    <r>
      <rPr>
        <sz val="8"/>
        <rFont val="Arial"/>
      </rPr>
      <t>23.5</t>
    </r>
    <r>
      <rPr>
        <vertAlign val="superscript"/>
        <sz val="8"/>
        <rFont val="Arial"/>
        <family val="2"/>
      </rPr>
      <t>b</t>
    </r>
  </si>
  <si>
    <r>
      <rPr>
        <sz val="8"/>
        <rFont val="Arial"/>
      </rPr>
      <t>23.7</t>
    </r>
    <r>
      <rPr>
        <vertAlign val="superscript"/>
        <sz val="8"/>
        <rFont val="Arial"/>
        <family val="2"/>
      </rPr>
      <t>b</t>
    </r>
  </si>
  <si>
    <t>Cholesterol Testing: Ages 12 to 17</t>
  </si>
  <si>
    <t>Cholesterol Testing: Total: Ages 1 to 17</t>
  </si>
  <si>
    <r>
      <rPr>
        <sz val="8"/>
        <rFont val="Arial"/>
      </rPr>
      <t>28.7</t>
    </r>
    <r>
      <rPr>
        <vertAlign val="superscript"/>
        <sz val="8"/>
        <rFont val="Arial"/>
        <family val="2"/>
      </rPr>
      <t>b</t>
    </r>
  </si>
  <si>
    <r>
      <rPr>
        <sz val="8"/>
        <rFont val="Arial"/>
      </rPr>
      <t>30.1</t>
    </r>
    <r>
      <rPr>
        <vertAlign val="superscript"/>
        <sz val="8"/>
        <rFont val="Arial"/>
        <family val="2"/>
      </rPr>
      <t>b</t>
    </r>
  </si>
  <si>
    <r>
      <rPr>
        <sz val="8"/>
        <rFont val="Arial"/>
      </rPr>
      <t>28.8</t>
    </r>
    <r>
      <rPr>
        <vertAlign val="superscript"/>
        <sz val="8"/>
        <rFont val="Arial"/>
        <family val="2"/>
      </rPr>
      <t>b</t>
    </r>
  </si>
  <si>
    <t>Blood Glucose and Cholesterol Testing: Ages 1 to 11</t>
  </si>
  <si>
    <r>
      <rPr>
        <sz val="8"/>
        <rFont val="Arial"/>
      </rPr>
      <t>21.4</t>
    </r>
    <r>
      <rPr>
        <vertAlign val="superscript"/>
        <sz val="8"/>
        <rFont val="Arial"/>
        <family val="2"/>
      </rPr>
      <t>b</t>
    </r>
  </si>
  <si>
    <r>
      <rPr>
        <sz val="8"/>
        <rFont val="Arial"/>
      </rPr>
      <t>21.6</t>
    </r>
    <r>
      <rPr>
        <vertAlign val="superscript"/>
        <sz val="8"/>
        <rFont val="Arial"/>
        <family val="2"/>
      </rPr>
      <t>b</t>
    </r>
  </si>
  <si>
    <t>Blood Glucose and Cholesterol Testing: Ages 12 to 17</t>
  </si>
  <si>
    <r>
      <rPr>
        <sz val="8"/>
        <rFont val="Arial"/>
      </rPr>
      <t>29.5</t>
    </r>
    <r>
      <rPr>
        <vertAlign val="superscript"/>
        <sz val="8"/>
        <rFont val="Arial"/>
        <family val="2"/>
      </rPr>
      <t>b</t>
    </r>
  </si>
  <si>
    <r>
      <rPr>
        <sz val="8"/>
        <rFont val="Arial"/>
      </rPr>
      <t>29.6</t>
    </r>
    <r>
      <rPr>
        <vertAlign val="superscript"/>
        <sz val="8"/>
        <rFont val="Arial"/>
        <family val="2"/>
      </rPr>
      <t>b</t>
    </r>
  </si>
  <si>
    <t>Blood Glucose and Cholesterol Testing: Total: Ages 1 to 17</t>
  </si>
  <si>
    <r>
      <rPr>
        <sz val="8"/>
        <rFont val="Arial"/>
      </rPr>
      <t>26.5</t>
    </r>
    <r>
      <rPr>
        <vertAlign val="superscript"/>
        <sz val="8"/>
        <rFont val="Arial"/>
        <family val="2"/>
      </rPr>
      <t>b</t>
    </r>
  </si>
  <si>
    <r>
      <rPr>
        <sz val="8"/>
        <rFont val="Arial"/>
      </rPr>
      <t>28.3</t>
    </r>
    <r>
      <rPr>
        <vertAlign val="superscript"/>
        <sz val="8"/>
        <rFont val="Arial"/>
        <family val="2"/>
      </rPr>
      <t>b</t>
    </r>
  </si>
  <si>
    <r>
      <rPr>
        <sz val="8"/>
        <rFont val="Arial"/>
      </rPr>
      <t>26.6</t>
    </r>
    <r>
      <rPr>
        <vertAlign val="superscript"/>
        <sz val="8"/>
        <rFont val="Arial"/>
        <family val="2"/>
      </rPr>
      <t>b</t>
    </r>
  </si>
  <si>
    <r>
      <rPr>
        <sz val="8"/>
        <rFont val="Arial"/>
      </rPr>
      <t>Screening for Depression and Follow-Up Plan: Ages 12 to 17 (CDF-CH)</t>
    </r>
    <r>
      <rPr>
        <vertAlign val="superscript"/>
        <sz val="8"/>
        <rFont val="Arial"/>
        <family val="2"/>
      </rPr>
      <t>d</t>
    </r>
  </si>
  <si>
    <t>Well-Child Visits in the First 30 Months of Life (W30-CH)</t>
  </si>
  <si>
    <t>6+ Visits in the First 15 Months</t>
  </si>
  <si>
    <t>#</t>
  </si>
  <si>
    <t>2+ Visits for Ages 15 Months to 30 Months</t>
  </si>
  <si>
    <r>
      <rPr>
        <sz val="8"/>
        <rFont val="Arial"/>
      </rPr>
      <t>76.1</t>
    </r>
    <r>
      <rPr>
        <vertAlign val="superscript"/>
        <sz val="8"/>
        <rFont val="Arial"/>
        <family val="2"/>
      </rPr>
      <t>a</t>
    </r>
  </si>
  <si>
    <t>Child and Adolescent Well-Care Visits (WCV-CH)</t>
  </si>
  <si>
    <t>Ages 3 to 11</t>
  </si>
  <si>
    <r>
      <rPr>
        <sz val="8"/>
        <rFont val="Arial"/>
      </rPr>
      <t>42.5</t>
    </r>
    <r>
      <rPr>
        <vertAlign val="superscript"/>
        <sz val="8"/>
        <rFont val="Arial"/>
        <family val="2"/>
      </rPr>
      <t>b</t>
    </r>
  </si>
  <si>
    <r>
      <rPr>
        <sz val="8"/>
        <rFont val="Arial"/>
      </rPr>
      <t>43.3</t>
    </r>
    <r>
      <rPr>
        <vertAlign val="superscript"/>
        <sz val="8"/>
        <rFont val="Arial"/>
        <family val="2"/>
      </rPr>
      <t>b</t>
    </r>
  </si>
  <si>
    <r>
      <rPr>
        <sz val="8"/>
        <rFont val="Arial"/>
      </rPr>
      <t>36.4</t>
    </r>
    <r>
      <rPr>
        <vertAlign val="superscript"/>
        <sz val="8"/>
        <rFont val="Arial"/>
        <family val="2"/>
      </rPr>
      <t>b</t>
    </r>
  </si>
  <si>
    <r>
      <rPr>
        <sz val="8"/>
        <rFont val="Arial"/>
      </rPr>
      <t>40.0</t>
    </r>
    <r>
      <rPr>
        <vertAlign val="superscript"/>
        <sz val="8"/>
        <rFont val="Arial"/>
        <family val="2"/>
      </rPr>
      <t>b</t>
    </r>
  </si>
  <si>
    <r>
      <rPr>
        <sz val="8"/>
        <rFont val="Arial"/>
      </rPr>
      <t>36.9</t>
    </r>
    <r>
      <rPr>
        <vertAlign val="superscript"/>
        <sz val="8"/>
        <rFont val="Arial"/>
        <family val="2"/>
      </rPr>
      <t>b</t>
    </r>
  </si>
  <si>
    <t>Ages 18 to 21</t>
  </si>
  <si>
    <r>
      <rPr>
        <sz val="8"/>
        <rFont val="Arial"/>
      </rPr>
      <t>14.9</t>
    </r>
    <r>
      <rPr>
        <vertAlign val="superscript"/>
        <sz val="8"/>
        <rFont val="Arial"/>
        <family val="2"/>
      </rPr>
      <t>b</t>
    </r>
  </si>
  <si>
    <r>
      <rPr>
        <sz val="8"/>
        <rFont val="Arial"/>
      </rPr>
      <t>15.3</t>
    </r>
    <r>
      <rPr>
        <vertAlign val="superscript"/>
        <sz val="8"/>
        <rFont val="Arial"/>
        <family val="2"/>
      </rPr>
      <t>b</t>
    </r>
  </si>
  <si>
    <t>Total (Ages 3 to 21)</t>
  </si>
  <si>
    <r>
      <rPr>
        <sz val="8"/>
        <rFont val="Arial"/>
      </rPr>
      <t>36.5</t>
    </r>
    <r>
      <rPr>
        <vertAlign val="superscript"/>
        <sz val="8"/>
        <rFont val="Arial"/>
        <family val="2"/>
      </rPr>
      <t>b</t>
    </r>
  </si>
  <si>
    <r>
      <rPr>
        <sz val="8"/>
        <rFont val="Arial"/>
      </rPr>
      <t>40.3</t>
    </r>
    <r>
      <rPr>
        <vertAlign val="superscript"/>
        <sz val="8"/>
        <rFont val="Arial"/>
        <family val="2"/>
      </rPr>
      <t>b</t>
    </r>
  </si>
  <si>
    <r>
      <rPr>
        <sz val="8"/>
        <rFont val="Arial"/>
      </rPr>
      <t>36.8</t>
    </r>
    <r>
      <rPr>
        <vertAlign val="superscript"/>
        <sz val="8"/>
        <rFont val="Arial"/>
        <family val="2"/>
      </rPr>
      <t>b</t>
    </r>
  </si>
  <si>
    <t>Childhood Immunization Status (CIS-CH)</t>
  </si>
  <si>
    <t>Measles, Mumps, and Rubella (MMR) Vaccine</t>
  </si>
  <si>
    <t>M, SC</t>
  </si>
  <si>
    <t>Flu Vaccine</t>
  </si>
  <si>
    <r>
      <rPr>
        <sz val="8"/>
        <rFont val="Arial"/>
      </rPr>
      <t>15.2</t>
    </r>
    <r>
      <rPr>
        <vertAlign val="superscript"/>
        <sz val="8"/>
        <rFont val="Arial"/>
        <family val="2"/>
      </rPr>
      <t>b</t>
    </r>
  </si>
  <si>
    <r>
      <rPr>
        <sz val="8"/>
        <rFont val="Arial"/>
      </rPr>
      <t>18.2</t>
    </r>
    <r>
      <rPr>
        <vertAlign val="superscript"/>
        <sz val="8"/>
        <rFont val="Arial"/>
        <family val="2"/>
      </rPr>
      <t>b</t>
    </r>
  </si>
  <si>
    <t>Combination 3</t>
  </si>
  <si>
    <r>
      <rPr>
        <sz val="8"/>
        <rFont val="Arial"/>
      </rPr>
      <t>39.2</t>
    </r>
    <r>
      <rPr>
        <vertAlign val="superscript"/>
        <sz val="8"/>
        <rFont val="Arial"/>
        <family val="2"/>
      </rPr>
      <t>b</t>
    </r>
  </si>
  <si>
    <r>
      <rPr>
        <sz val="8"/>
        <rFont val="Arial"/>
      </rPr>
      <t>40.4</t>
    </r>
    <r>
      <rPr>
        <vertAlign val="superscript"/>
        <sz val="8"/>
        <rFont val="Arial"/>
        <family val="2"/>
      </rPr>
      <t>b</t>
    </r>
  </si>
  <si>
    <r>
      <rPr>
        <sz val="8"/>
        <rFont val="Arial"/>
      </rPr>
      <t>39.3</t>
    </r>
    <r>
      <rPr>
        <vertAlign val="superscript"/>
        <sz val="8"/>
        <rFont val="Arial"/>
        <family val="2"/>
      </rPr>
      <t>b</t>
    </r>
  </si>
  <si>
    <t>Combination 10</t>
  </si>
  <si>
    <r>
      <rPr>
        <sz val="8"/>
        <rFont val="Arial"/>
      </rPr>
      <t>8.5</t>
    </r>
    <r>
      <rPr>
        <vertAlign val="superscript"/>
        <sz val="8"/>
        <rFont val="Arial"/>
        <family val="2"/>
      </rPr>
      <t>b</t>
    </r>
  </si>
  <si>
    <r>
      <rPr>
        <sz val="8"/>
        <rFont val="Arial"/>
      </rPr>
      <t>9.4</t>
    </r>
    <r>
      <rPr>
        <vertAlign val="superscript"/>
        <sz val="8"/>
        <rFont val="Arial"/>
        <family val="2"/>
      </rPr>
      <t>b</t>
    </r>
  </si>
  <si>
    <t>Immunizations for Adolescents (IMA-CH)</t>
  </si>
  <si>
    <t>Human Papillomavirus (HPV) Vaccine</t>
  </si>
  <si>
    <r>
      <rPr>
        <sz val="8"/>
        <rFont val="Arial"/>
      </rPr>
      <t>13.7</t>
    </r>
    <r>
      <rPr>
        <vertAlign val="superscript"/>
        <sz val="8"/>
        <rFont val="Arial"/>
        <family val="2"/>
      </rPr>
      <t>b</t>
    </r>
  </si>
  <si>
    <r>
      <rPr>
        <sz val="8"/>
        <rFont val="Arial"/>
      </rPr>
      <t>14.7</t>
    </r>
    <r>
      <rPr>
        <vertAlign val="superscript"/>
        <sz val="8"/>
        <rFont val="Arial"/>
        <family val="2"/>
      </rPr>
      <t>b</t>
    </r>
  </si>
  <si>
    <r>
      <rPr>
        <sz val="8"/>
        <rFont val="Arial"/>
      </rPr>
      <t>13.8</t>
    </r>
    <r>
      <rPr>
        <vertAlign val="superscript"/>
        <sz val="8"/>
        <rFont val="Arial"/>
        <family val="2"/>
      </rPr>
      <t>b</t>
    </r>
  </si>
  <si>
    <t>Combination 1</t>
  </si>
  <si>
    <r>
      <rPr>
        <sz val="8"/>
        <rFont val="Arial"/>
      </rPr>
      <t>38.6</t>
    </r>
    <r>
      <rPr>
        <vertAlign val="superscript"/>
        <sz val="8"/>
        <rFont val="Arial"/>
        <family val="2"/>
      </rPr>
      <t>b</t>
    </r>
  </si>
  <si>
    <t>Lead Screening in Children (LSC-CH)</t>
  </si>
  <si>
    <t>Age 2</t>
  </si>
  <si>
    <t>Developmental Screening in the First Three Years of Life (DEV-CH)</t>
  </si>
  <si>
    <t>Total</t>
  </si>
  <si>
    <r>
      <rPr>
        <sz val="8"/>
        <rFont val="Arial"/>
      </rPr>
      <t>5.5</t>
    </r>
    <r>
      <rPr>
        <vertAlign val="superscript"/>
        <sz val="8"/>
        <rFont val="Arial"/>
        <family val="2"/>
      </rPr>
      <t>b</t>
    </r>
  </si>
  <si>
    <r>
      <rPr>
        <sz val="8"/>
        <rFont val="Arial"/>
      </rPr>
      <t>9.9</t>
    </r>
    <r>
      <rPr>
        <vertAlign val="superscript"/>
        <sz val="8"/>
        <rFont val="Arial"/>
        <family val="2"/>
      </rPr>
      <t>b</t>
    </r>
  </si>
  <si>
    <r>
      <rPr>
        <sz val="8"/>
        <rFont val="Arial"/>
      </rPr>
      <t>5.6</t>
    </r>
    <r>
      <rPr>
        <vertAlign val="superscript"/>
        <sz val="8"/>
        <rFont val="Arial"/>
        <family val="2"/>
      </rPr>
      <t>b</t>
    </r>
  </si>
  <si>
    <t>Chlamydia Screening in Women Ages 16 to 20 (CHL-CH)</t>
  </si>
  <si>
    <t>Ages 16 to 20</t>
  </si>
  <si>
    <t>Weight Assessment and Counseling for Nutrition and Physical Activity for Children/Adolescents (WCC-CH)</t>
  </si>
  <si>
    <t>Body Mass Index Percentile Documentation: Total: Ages 3 to 17</t>
  </si>
  <si>
    <r>
      <rPr>
        <sz val="8"/>
        <rFont val="Arial"/>
      </rPr>
      <t>23.1</t>
    </r>
    <r>
      <rPr>
        <vertAlign val="superscript"/>
        <sz val="8"/>
        <rFont val="Arial"/>
        <family val="2"/>
      </rPr>
      <t>b</t>
    </r>
  </si>
  <si>
    <t>Counseling for Nutrition: Total: Ages 3 to 17</t>
  </si>
  <si>
    <t>Counseling for Physical Activity: Total: Ages 3 to 17</t>
  </si>
  <si>
    <t>Prenatal and Postpartum Care: Under Age 21 (PPC2-CH)</t>
  </si>
  <si>
    <t>Timeliness of Prenatal Care: Under Age 21</t>
  </si>
  <si>
    <r>
      <rPr>
        <sz val="8"/>
        <rFont val="Arial"/>
      </rPr>
      <t>40.7</t>
    </r>
    <r>
      <rPr>
        <vertAlign val="superscript"/>
        <sz val="8"/>
        <rFont val="Arial"/>
        <family val="2"/>
      </rPr>
      <t>b</t>
    </r>
  </si>
  <si>
    <r>
      <rPr>
        <sz val="8"/>
        <rFont val="Arial"/>
      </rPr>
      <t>40.9</t>
    </r>
    <r>
      <rPr>
        <vertAlign val="superscript"/>
        <sz val="8"/>
        <rFont val="Arial"/>
        <family val="2"/>
      </rPr>
      <t>b</t>
    </r>
  </si>
  <si>
    <t>Postpartum Care: Under Age 21</t>
  </si>
  <si>
    <r>
      <rPr>
        <sz val="8"/>
        <rFont val="Arial"/>
      </rPr>
      <t>Live Births Weighing Less Than 2,500 Grams (LBW-CH)</t>
    </r>
    <r>
      <rPr>
        <vertAlign val="superscript"/>
        <sz val="8"/>
        <rFont val="Arial"/>
        <family val="2"/>
      </rPr>
      <t>e</t>
    </r>
  </si>
  <si>
    <t>Live Births Less Than 2,500 Grams</t>
  </si>
  <si>
    <t>Lower rates are better</t>
  </si>
  <si>
    <t>M</t>
  </si>
  <si>
    <r>
      <rPr>
        <sz val="8"/>
        <rFont val="Arial"/>
      </rPr>
      <t>14.6</t>
    </r>
    <r>
      <rPr>
        <vertAlign val="superscript"/>
        <sz val="8"/>
        <rFont val="Arial"/>
        <family val="2"/>
      </rPr>
      <t>b</t>
    </r>
  </si>
  <si>
    <r>
      <rPr>
        <sz val="8"/>
        <rFont val="Arial"/>
      </rPr>
      <t>0.8</t>
    </r>
    <r>
      <rPr>
        <vertAlign val="superscript"/>
        <sz val="8"/>
        <rFont val="Arial"/>
        <family val="2"/>
      </rPr>
      <t>c</t>
    </r>
  </si>
  <si>
    <r>
      <rPr>
        <sz val="8"/>
        <rFont val="Arial"/>
      </rPr>
      <t>Low-Risk Cesarean Delivery (LRCD-CH)</t>
    </r>
    <r>
      <rPr>
        <vertAlign val="superscript"/>
        <sz val="8"/>
        <rFont val="Arial"/>
        <family val="2"/>
      </rPr>
      <t>e</t>
    </r>
  </si>
  <si>
    <t>Low Risk Births Delivered by Cesarean</t>
  </si>
  <si>
    <r>
      <rPr>
        <sz val="8"/>
        <rFont val="Arial"/>
      </rPr>
      <t>-0.7</t>
    </r>
    <r>
      <rPr>
        <vertAlign val="superscript"/>
        <sz val="8"/>
        <rFont val="Arial"/>
        <family val="2"/>
      </rPr>
      <t>c</t>
    </r>
  </si>
  <si>
    <t>Contraceptive Care - Postpartum Women Ages 15 to 20 (CCP-CH)</t>
  </si>
  <si>
    <t>Most or Moderately Effective Method of Contraception 3-days Postpartum</t>
  </si>
  <si>
    <r>
      <rPr>
        <sz val="8"/>
        <rFont val="Arial"/>
      </rPr>
      <t>2.3</t>
    </r>
    <r>
      <rPr>
        <vertAlign val="superscript"/>
        <sz val="8"/>
        <rFont val="Arial"/>
        <family val="2"/>
      </rPr>
      <t>b</t>
    </r>
  </si>
  <si>
    <t>Most or Moderately Effective Method of Contraception 90-days Postpartum</t>
  </si>
  <si>
    <r>
      <rPr>
        <sz val="8"/>
        <rFont val="Arial"/>
      </rPr>
      <t>56.2</t>
    </r>
    <r>
      <rPr>
        <vertAlign val="superscript"/>
        <sz val="8"/>
        <rFont val="Arial"/>
        <family val="2"/>
      </rPr>
      <t>a</t>
    </r>
  </si>
  <si>
    <t>Long-Acting Reversible Method of Contraception (LARC) 3-days Postpartum</t>
  </si>
  <si>
    <r>
      <rPr>
        <sz val="8"/>
        <rFont val="Arial"/>
      </rPr>
      <t>1.0</t>
    </r>
    <r>
      <rPr>
        <vertAlign val="superscript"/>
        <sz val="8"/>
        <rFont val="Arial"/>
        <family val="2"/>
      </rPr>
      <t>b</t>
    </r>
  </si>
  <si>
    <r>
      <rPr>
        <sz val="8"/>
        <rFont val="Arial"/>
      </rPr>
      <t>1.1</t>
    </r>
    <r>
      <rPr>
        <vertAlign val="superscript"/>
        <sz val="8"/>
        <rFont val="Arial"/>
        <family val="2"/>
      </rPr>
      <t>b</t>
    </r>
  </si>
  <si>
    <t>Long-Acting Reversible Method of Contraception (LARC) 90-days Postpartum</t>
  </si>
  <si>
    <r>
      <rPr>
        <sz val="8"/>
        <rFont val="Arial"/>
      </rPr>
      <t>15.4</t>
    </r>
    <r>
      <rPr>
        <vertAlign val="superscript"/>
        <sz val="8"/>
        <rFont val="Arial"/>
        <family val="2"/>
      </rPr>
      <t>b</t>
    </r>
  </si>
  <si>
    <r>
      <rPr>
        <sz val="8"/>
        <rFont val="Arial"/>
      </rPr>
      <t>15.7</t>
    </r>
    <r>
      <rPr>
        <vertAlign val="superscript"/>
        <sz val="8"/>
        <rFont val="Arial"/>
        <family val="2"/>
      </rPr>
      <t>b</t>
    </r>
  </si>
  <si>
    <t>Contraceptive Care - All Women Ages 15 to 20 (CCW-CH)</t>
  </si>
  <si>
    <t>Most or Moderately Effective Method of Contraception</t>
  </si>
  <si>
    <r>
      <rPr>
        <sz val="8"/>
        <rFont val="Arial"/>
      </rPr>
      <t>28.3</t>
    </r>
    <r>
      <rPr>
        <vertAlign val="superscript"/>
        <sz val="8"/>
        <rFont val="Arial"/>
        <family val="2"/>
      </rPr>
      <t>a</t>
    </r>
  </si>
  <si>
    <r>
      <rPr>
        <sz val="8"/>
        <rFont val="Arial"/>
      </rPr>
      <t>27.7</t>
    </r>
    <r>
      <rPr>
        <vertAlign val="superscript"/>
        <sz val="8"/>
        <rFont val="Arial"/>
        <family val="2"/>
      </rPr>
      <t>a</t>
    </r>
  </si>
  <si>
    <r>
      <rPr>
        <sz val="8"/>
        <rFont val="Arial"/>
      </rPr>
      <t>28.2</t>
    </r>
    <r>
      <rPr>
        <vertAlign val="superscript"/>
        <sz val="8"/>
        <rFont val="Arial"/>
        <family val="2"/>
      </rPr>
      <t>a</t>
    </r>
  </si>
  <si>
    <t>Long-Acting Reversible Method of Contraception (LARC)</t>
  </si>
  <si>
    <r>
      <rPr>
        <sz val="8"/>
        <rFont val="Arial"/>
      </rPr>
      <t>2.2</t>
    </r>
    <r>
      <rPr>
        <vertAlign val="superscript"/>
        <sz val="8"/>
        <rFont val="Arial"/>
        <family val="2"/>
      </rPr>
      <t>b</t>
    </r>
  </si>
  <si>
    <t>Avoidance of Antibiotic Treatment for Acute Bronchitis/Bronchiolitis: Ages 3 Months to 17 Years (AAB-CH)</t>
  </si>
  <si>
    <t>Ages 3 to 17</t>
  </si>
  <si>
    <r>
      <rPr>
        <sz val="8"/>
        <rFont val="Arial"/>
      </rPr>
      <t>52.9</t>
    </r>
    <r>
      <rPr>
        <vertAlign val="superscript"/>
        <sz val="8"/>
        <rFont val="Arial"/>
        <family val="2"/>
      </rPr>
      <t>b</t>
    </r>
  </si>
  <si>
    <r>
      <rPr>
        <sz val="8"/>
        <rFont val="Arial"/>
      </rPr>
      <t>37.3</t>
    </r>
    <r>
      <rPr>
        <vertAlign val="superscript"/>
        <sz val="8"/>
        <rFont val="Arial"/>
        <family val="2"/>
      </rPr>
      <t>b</t>
    </r>
  </si>
  <si>
    <r>
      <rPr>
        <sz val="8"/>
        <rFont val="Arial"/>
      </rPr>
      <t>51.9</t>
    </r>
    <r>
      <rPr>
        <vertAlign val="superscript"/>
        <sz val="8"/>
        <rFont val="Arial"/>
        <family val="2"/>
      </rPr>
      <t>b</t>
    </r>
  </si>
  <si>
    <t>Asthma Medication Ratio: Ages 5 to 18 (AMR-CH)</t>
  </si>
  <si>
    <t>Ages 5 to 11</t>
  </si>
  <si>
    <r>
      <rPr>
        <sz val="8"/>
        <rFont val="Arial"/>
      </rPr>
      <t>80.8</t>
    </r>
    <r>
      <rPr>
        <vertAlign val="superscript"/>
        <sz val="8"/>
        <rFont val="Arial"/>
        <family val="2"/>
      </rPr>
      <t>a</t>
    </r>
  </si>
  <si>
    <r>
      <rPr>
        <sz val="8"/>
        <rFont val="Arial"/>
      </rPr>
      <t>82.1</t>
    </r>
    <r>
      <rPr>
        <vertAlign val="superscript"/>
        <sz val="8"/>
        <rFont val="Arial"/>
        <family val="2"/>
      </rPr>
      <t>a</t>
    </r>
  </si>
  <si>
    <r>
      <rPr>
        <sz val="8"/>
        <rFont val="Arial"/>
      </rPr>
      <t>81.0</t>
    </r>
    <r>
      <rPr>
        <vertAlign val="superscript"/>
        <sz val="8"/>
        <rFont val="Arial"/>
        <family val="2"/>
      </rPr>
      <t>a</t>
    </r>
  </si>
  <si>
    <t>Ages 12 to 18</t>
  </si>
  <si>
    <r>
      <rPr>
        <sz val="8"/>
        <rFont val="Arial"/>
      </rPr>
      <t>73.9</t>
    </r>
    <r>
      <rPr>
        <vertAlign val="superscript"/>
        <sz val="8"/>
        <rFont val="Arial"/>
        <family val="2"/>
      </rPr>
      <t>a</t>
    </r>
  </si>
  <si>
    <t>Total (Ages 5 to 18)</t>
  </si>
  <si>
    <r>
      <rPr>
        <sz val="8"/>
        <rFont val="Arial"/>
      </rPr>
      <t>77.7</t>
    </r>
    <r>
      <rPr>
        <vertAlign val="superscript"/>
        <sz val="8"/>
        <rFont val="Arial"/>
        <family val="2"/>
      </rPr>
      <t>a</t>
    </r>
  </si>
  <si>
    <r>
      <rPr>
        <sz val="8"/>
        <rFont val="Arial"/>
      </rPr>
      <t>Ambulatory Care: Emergency Department (ED) Visits (AMB-CH)</t>
    </r>
    <r>
      <rPr>
        <vertAlign val="superscript"/>
        <sz val="8"/>
        <rFont val="Arial"/>
        <family val="2"/>
      </rPr>
      <t>f</t>
    </r>
  </si>
  <si>
    <t>Total (0 to 19 Years)</t>
  </si>
  <si>
    <r>
      <rPr>
        <sz val="8"/>
        <rFont val="Arial"/>
      </rPr>
      <t>42.6</t>
    </r>
    <r>
      <rPr>
        <vertAlign val="superscript"/>
        <sz val="8"/>
        <rFont val="Arial"/>
        <family val="2"/>
      </rPr>
      <t>b</t>
    </r>
  </si>
  <si>
    <r>
      <rPr>
        <sz val="8"/>
        <rFont val="Arial"/>
      </rPr>
      <t>29.3</t>
    </r>
    <r>
      <rPr>
        <vertAlign val="superscript"/>
        <sz val="8"/>
        <rFont val="Arial"/>
        <family val="2"/>
      </rPr>
      <t>a</t>
    </r>
  </si>
  <si>
    <t>Oral Evaluation, Dental Services (OEV-CH)</t>
  </si>
  <si>
    <t>Total (Ages &lt;1 through 20)</t>
  </si>
  <si>
    <r>
      <rPr>
        <sz val="8"/>
        <rFont val="Arial"/>
      </rPr>
      <t>58.4</t>
    </r>
    <r>
      <rPr>
        <vertAlign val="superscript"/>
        <sz val="8"/>
        <rFont val="Arial"/>
        <family val="2"/>
      </rPr>
      <t>a</t>
    </r>
  </si>
  <si>
    <t>Topical Fluoride for Children (TFL-CH)</t>
  </si>
  <si>
    <t>Dental or Oral Health Services: Total (Ages 1 through 20)</t>
  </si>
  <si>
    <r>
      <rPr>
        <sz val="8"/>
        <rFont val="Arial"/>
      </rPr>
      <t>28.8</t>
    </r>
    <r>
      <rPr>
        <vertAlign val="superscript"/>
        <sz val="8"/>
        <rFont val="Arial"/>
        <family val="2"/>
      </rPr>
      <t>a</t>
    </r>
  </si>
  <si>
    <t>Sealant Receipt on Permanent First Molars (SFM-CH)</t>
  </si>
  <si>
    <t>At Least One Sealant</t>
  </si>
  <si>
    <t>All Four Molars Sealed</t>
  </si>
  <si>
    <r>
      <rPr>
        <b/>
        <sz val="9"/>
        <color rgb="FF303030"/>
        <rFont val="Arial"/>
        <family val="2"/>
      </rPr>
      <t>Sources</t>
    </r>
    <r>
      <rPr>
        <sz val="9"/>
        <color rgb="FF303030"/>
        <rFont val="Arial"/>
        <family val="2"/>
      </rPr>
      <t>: Mathematica analysis of the Quality Measure Reporting (QMR) system reports for the 2021 – 2024 Core Sets and Centers for Disease Control and Prevention Wide-ranging Online Data for Epidemiologic Research (CDC WONDER) data for calendar years 2020 – 2023.</t>
    </r>
  </si>
  <si>
    <t>Notes:</t>
  </si>
  <si>
    <r>
      <rPr>
        <vertAlign val="superscript"/>
        <sz val="9"/>
        <color rgb="FF303030"/>
        <rFont val="Arial"/>
        <family val="2"/>
      </rPr>
      <t>a</t>
    </r>
    <r>
      <rPr>
        <sz val="9"/>
        <color rgb="FF303030"/>
        <rFont val="Arial"/>
        <family val="2"/>
      </rPr>
      <t xml:space="preserve"> Rate is at or above the 75th percentile of the reported rates for the 2024 Core Set. For measures where lower rates are better, rate is lower than the 25th percentile value for the 2024 Core Set.</t>
    </r>
  </si>
  <si>
    <r>
      <rPr>
        <vertAlign val="superscript"/>
        <sz val="9"/>
        <color rgb="FF303030"/>
        <rFont val="Arial"/>
        <family val="2"/>
      </rPr>
      <t>b</t>
    </r>
    <r>
      <rPr>
        <sz val="9"/>
        <color rgb="FF303030"/>
        <rFont val="Arial"/>
        <family val="2"/>
      </rPr>
      <t xml:space="preserve"> Rate is below the 25th percentile of the reported rates for the 2024 Core Set. For measures where lower rates are better, rate is higher than the 75th percentile value for the 2024 Core Set.</t>
    </r>
  </si>
  <si>
    <r>
      <rPr>
        <vertAlign val="superscript"/>
        <sz val="9"/>
        <color theme="1"/>
        <rFont val="Arial"/>
        <family val="2"/>
      </rPr>
      <t>c</t>
    </r>
    <r>
      <rPr>
        <sz val="9"/>
        <color theme="1"/>
        <rFont val="Arial"/>
        <family val="2"/>
      </rPr>
      <t xml:space="preserve"> Lower rates are better for this measure. Therefore, a negative value (-) in the rate difference column indicates performance improvement. A positive value in the rate difference column indicates performance decline.</t>
    </r>
  </si>
  <si>
    <r>
      <rPr>
        <vertAlign val="superscript"/>
        <sz val="9"/>
        <color rgb="FF303030"/>
        <rFont val="Arial"/>
        <family val="2"/>
      </rPr>
      <t>d</t>
    </r>
    <r>
      <rPr>
        <sz val="9"/>
        <color rgb="FF303030"/>
        <rFont val="Arial"/>
        <family val="2"/>
      </rPr>
      <t xml:space="preserve"> For 2024 Core Set reporting, CMS published summary statistics for this measure and did not publicly report state-specific performance rates. However, state-specific performance rates are included in this resource (where applicable) so that states can compare their reporting to the summary statistics. </t>
    </r>
  </si>
  <si>
    <r>
      <rPr>
        <vertAlign val="superscript"/>
        <sz val="9"/>
        <color rgb="FF303030"/>
        <rFont val="Arial"/>
        <family val="2"/>
      </rPr>
      <t>e</t>
    </r>
    <r>
      <rPr>
        <sz val="9"/>
        <color rgb="FF303030"/>
        <rFont val="Arial"/>
        <family val="2"/>
      </rPr>
      <t xml:space="preserve"> For 2021–2024 Core Set reporting, CMS calculated the rate for the state using natality data submitted by the state and compiled by the National Center for Health Statistics (NCHS) in CDC WONDER.  The rates include resident live births in the state that met the measure eligibility requirements and had a Source of Payment for Delivery of "Medicaid" on the birth certificate. Therefore, the populations for all state rates calculated with NCHS data are reported as "Medicaid only." However, in some states, this group may include deliveries that were paid for by the Children's Health Insurance Program (CHIP).</t>
    </r>
  </si>
  <si>
    <r>
      <rPr>
        <vertAlign val="superscript"/>
        <sz val="9"/>
        <color rgb="FF303030"/>
        <rFont val="Arial"/>
        <family val="2"/>
      </rPr>
      <t>f</t>
    </r>
    <r>
      <rPr>
        <sz val="9"/>
        <color rgb="FF303030"/>
        <rFont val="Arial"/>
        <family val="2"/>
      </rPr>
      <t xml:space="preserve"> The AMB-CH measure is reported as a rate per 1,000 beneficiary months.</t>
    </r>
  </si>
  <si>
    <t>2021 - 2024 Adult Core Set State Measure Snapshot</t>
  </si>
  <si>
    <t>Table 2. Publicly Reported 2021 to 2024 Adult Core Set Measures: Mississippi</t>
  </si>
  <si>
    <r>
      <t>Population</t>
    </r>
    <r>
      <rPr>
        <b/>
        <sz val="3"/>
        <color theme="0"/>
        <rFont val="Arial"/>
        <family val="2"/>
      </rPr>
      <t xml:space="preserve"> </t>
    </r>
    <r>
      <rPr>
        <b/>
        <sz val="3"/>
        <color rgb="FF00559D"/>
        <rFont val="Arial"/>
        <family val="2"/>
      </rPr>
      <t>- 2022 Core Set Reporting</t>
    </r>
  </si>
  <si>
    <r>
      <t>State Median</t>
    </r>
    <r>
      <rPr>
        <b/>
        <sz val="3"/>
        <color rgb="FF0070C0"/>
        <rFont val="Arial"/>
        <family val="2"/>
      </rPr>
      <t xml:space="preserve"> - 2023 Core Set Reporting</t>
    </r>
  </si>
  <si>
    <r>
      <t xml:space="preserve">CHIP Rate </t>
    </r>
    <r>
      <rPr>
        <b/>
        <sz val="3"/>
        <color rgb="FF00559D"/>
        <rFont val="Arial"/>
        <family val="2"/>
      </rPr>
      <t>- 2024 Core Set Reporting</t>
    </r>
  </si>
  <si>
    <r>
      <t xml:space="preserve"># of States </t>
    </r>
    <r>
      <rPr>
        <b/>
        <sz val="3"/>
        <color rgb="FF00559D"/>
        <rFont val="Arial"/>
        <family val="2"/>
      </rPr>
      <t>- 2024 Core Set Reporting</t>
    </r>
  </si>
  <si>
    <t>Initiation and Engagement of Substance Use Disorder Treatment (IET-AD)</t>
  </si>
  <si>
    <t>Initiation: Alcohol Use Disorder: Ages 18 to 64</t>
  </si>
  <si>
    <t>Engagement: Alcohol Use Disorder: Ages 18 to 64</t>
  </si>
  <si>
    <r>
      <rPr>
        <sz val="8"/>
        <rFont val="Arial"/>
      </rPr>
      <t>7.1</t>
    </r>
    <r>
      <rPr>
        <vertAlign val="superscript"/>
        <sz val="8"/>
        <rFont val="Arial"/>
        <family val="2"/>
      </rPr>
      <t>b</t>
    </r>
  </si>
  <si>
    <r>
      <rPr>
        <sz val="8"/>
        <rFont val="Arial"/>
      </rPr>
      <t>7.0</t>
    </r>
    <r>
      <rPr>
        <vertAlign val="superscript"/>
        <sz val="8"/>
        <rFont val="Arial"/>
        <family val="2"/>
      </rPr>
      <t>b</t>
    </r>
  </si>
  <si>
    <t>Initiation: Opioid Use Disorder: Ages 18 to 64</t>
  </si>
  <si>
    <r>
      <rPr>
        <sz val="8"/>
        <rFont val="Arial"/>
      </rPr>
      <t>50.6</t>
    </r>
    <r>
      <rPr>
        <vertAlign val="superscript"/>
        <sz val="8"/>
        <rFont val="Arial"/>
        <family val="2"/>
      </rPr>
      <t>b</t>
    </r>
  </si>
  <si>
    <t>Engagement: Opioid Use Disorder: Ages 18 to 64</t>
  </si>
  <si>
    <t>Initiation: Other Substance Use Disorder: Ages 18 to 64</t>
  </si>
  <si>
    <t>Engagement: Other Substance Use Disorder: Ages 18 to 64</t>
  </si>
  <si>
    <r>
      <rPr>
        <sz val="8"/>
        <rFont val="Arial"/>
      </rPr>
      <t>8.1</t>
    </r>
    <r>
      <rPr>
        <vertAlign val="superscript"/>
        <sz val="8"/>
        <rFont val="Arial"/>
        <family val="2"/>
      </rPr>
      <t>b</t>
    </r>
  </si>
  <si>
    <t>Initiation: Total Substance Use Disorder: Ages 18 to 64</t>
  </si>
  <si>
    <t>Engagement: Total Substance Use Disorder: Ages 18 to 64</t>
  </si>
  <si>
    <r>
      <rPr>
        <sz val="8"/>
        <rFont val="Arial"/>
      </rPr>
      <t>10.3</t>
    </r>
    <r>
      <rPr>
        <vertAlign val="superscript"/>
        <sz val="8"/>
        <rFont val="Arial"/>
        <family val="2"/>
      </rPr>
      <t>b</t>
    </r>
  </si>
  <si>
    <t>Use of Pharmacotherapy for Opioid Use Disorder (OUD-AD)</t>
  </si>
  <si>
    <t>Buprenorphine</t>
  </si>
  <si>
    <t>DZ</t>
  </si>
  <si>
    <t>Oral Naltrexone</t>
  </si>
  <si>
    <r>
      <rPr>
        <sz val="8"/>
        <rFont val="Arial"/>
      </rPr>
      <t>1.7</t>
    </r>
    <r>
      <rPr>
        <vertAlign val="superscript"/>
        <sz val="8"/>
        <rFont val="Arial"/>
        <family val="2"/>
      </rPr>
      <t>b</t>
    </r>
  </si>
  <si>
    <t>Long-acting Injectable Naltrexone</t>
  </si>
  <si>
    <t>Methadone</t>
  </si>
  <si>
    <r>
      <rPr>
        <sz val="8"/>
        <rFont val="Arial"/>
      </rPr>
      <t>Medical Assistance With Smoking and Tobacco Use Cessation (MSC-AD)</t>
    </r>
    <r>
      <rPr>
        <vertAlign val="superscript"/>
        <sz val="8"/>
        <rFont val="Arial"/>
        <family val="2"/>
      </rPr>
      <t>d</t>
    </r>
  </si>
  <si>
    <t>Advised Smokers and Tobacco Users to Quit</t>
  </si>
  <si>
    <t>Discussed or Recommended Cessation Medications</t>
  </si>
  <si>
    <t>Discussed or Provided Other Cessation Strategies</t>
  </si>
  <si>
    <t>Follow-Up After Emergency Department Visit for Substance Use: Age 18 and Older (FUA-AD)</t>
  </si>
  <si>
    <t>7-Day Follow-Up: Ages 18 to 64</t>
  </si>
  <si>
    <t>30-Day Follow-Up: Ages 18 to 64</t>
  </si>
  <si>
    <t>Follow-Up After Emergency Department Visit for Mental Illness: Age 18 and Older (FUM-AD)</t>
  </si>
  <si>
    <r>
      <rPr>
        <sz val="8"/>
        <rFont val="Arial"/>
      </rPr>
      <t>21.7</t>
    </r>
    <r>
      <rPr>
        <vertAlign val="superscript"/>
        <sz val="8"/>
        <rFont val="Arial"/>
        <family val="2"/>
      </rPr>
      <t>b</t>
    </r>
  </si>
  <si>
    <r>
      <rPr>
        <sz val="8"/>
        <rFont val="Arial"/>
      </rPr>
      <t>34.3</t>
    </r>
    <r>
      <rPr>
        <vertAlign val="superscript"/>
        <sz val="8"/>
        <rFont val="Arial"/>
        <family val="2"/>
      </rPr>
      <t>b</t>
    </r>
  </si>
  <si>
    <r>
      <rPr>
        <sz val="8"/>
        <rFont val="Arial"/>
      </rPr>
      <t>34.4</t>
    </r>
    <r>
      <rPr>
        <vertAlign val="superscript"/>
        <sz val="8"/>
        <rFont val="Arial"/>
        <family val="2"/>
      </rPr>
      <t>b</t>
    </r>
  </si>
  <si>
    <t>Follow-Up After Hospitalization for Mental Illness: Age 18 and Older (FUH-AD)</t>
  </si>
  <si>
    <t>Antidepressant Medication Management (AMM-AD)</t>
  </si>
  <si>
    <t>Acute Phase Treatment: Ages 18 to 64</t>
  </si>
  <si>
    <r>
      <rPr>
        <sz val="8"/>
        <rFont val="Arial"/>
      </rPr>
      <t>67.1</t>
    </r>
    <r>
      <rPr>
        <vertAlign val="superscript"/>
        <sz val="8"/>
        <rFont val="Arial"/>
        <family val="2"/>
      </rPr>
      <t>a</t>
    </r>
  </si>
  <si>
    <r>
      <rPr>
        <sz val="8"/>
        <rFont val="Arial"/>
      </rPr>
      <t>67.2</t>
    </r>
    <r>
      <rPr>
        <vertAlign val="superscript"/>
        <sz val="8"/>
        <rFont val="Arial"/>
        <family val="2"/>
      </rPr>
      <t>a</t>
    </r>
  </si>
  <si>
    <t>Continuation Phase Treatment: Ages 18 to 64</t>
  </si>
  <si>
    <r>
      <rPr>
        <sz val="8"/>
        <rFont val="Arial"/>
      </rPr>
      <t>49.2</t>
    </r>
    <r>
      <rPr>
        <vertAlign val="superscript"/>
        <sz val="8"/>
        <rFont val="Arial"/>
        <family val="2"/>
      </rPr>
      <t>a</t>
    </r>
  </si>
  <si>
    <r>
      <rPr>
        <sz val="8"/>
        <rFont val="Arial"/>
      </rPr>
      <t>49.3</t>
    </r>
    <r>
      <rPr>
        <vertAlign val="superscript"/>
        <sz val="8"/>
        <rFont val="Arial"/>
        <family val="2"/>
      </rPr>
      <t>a</t>
    </r>
  </si>
  <si>
    <t>Adherence to Antipsychotic Medications for Individuals with Schizophrenia (SAA-AD)</t>
  </si>
  <si>
    <t>Age 18 and Older</t>
  </si>
  <si>
    <r>
      <rPr>
        <sz val="8"/>
        <rFont val="Arial"/>
      </rPr>
      <t>50.4</t>
    </r>
    <r>
      <rPr>
        <vertAlign val="superscript"/>
        <sz val="8"/>
        <rFont val="Arial"/>
        <family val="2"/>
      </rPr>
      <t>b</t>
    </r>
  </si>
  <si>
    <t>Diabetes Screening for People with Schizophrenia or Bipolar Disorder Who Are Using Antipsychotic Medications (SSD-AD)</t>
  </si>
  <si>
    <t>Ages 18 to 64</t>
  </si>
  <si>
    <r>
      <rPr>
        <sz val="8"/>
        <rFont val="Arial"/>
      </rPr>
      <t>Screening for Depression and Follow-Up Plan: Age 18 and Older (CDF-AD)</t>
    </r>
    <r>
      <rPr>
        <vertAlign val="superscript"/>
        <sz val="8"/>
        <rFont val="Arial"/>
        <family val="2"/>
      </rPr>
      <t>e</t>
    </r>
  </si>
  <si>
    <t>Breast Cancer Screening (BCS-AD)</t>
  </si>
  <si>
    <t>Ages 50 to 64</t>
  </si>
  <si>
    <t>Cervical Cancer Screening (CCS-AD)</t>
  </si>
  <si>
    <t>Ages 21 to 64</t>
  </si>
  <si>
    <t>Colorectal Cancer Screening (COL-AD)</t>
  </si>
  <si>
    <t>Ages 46 to 50</t>
  </si>
  <si>
    <t>Ages 51 to 65</t>
  </si>
  <si>
    <t>Chlamydia Screening in Women Ages 21 to 24 (CHL-AD)</t>
  </si>
  <si>
    <t>Ages 21 to 24</t>
  </si>
  <si>
    <t>Prenatal and Postpartum Care: Age 21 and Older (PPC2-AD)</t>
  </si>
  <si>
    <t>Timeliness of Prenatal Care: Age 21 and Older</t>
  </si>
  <si>
    <t>Postpartum Care: Age 21 and Older</t>
  </si>
  <si>
    <r>
      <rPr>
        <sz val="8"/>
        <rFont val="Arial"/>
      </rPr>
      <t>46.3</t>
    </r>
    <r>
      <rPr>
        <vertAlign val="superscript"/>
        <sz val="8"/>
        <rFont val="Arial"/>
        <family val="2"/>
      </rPr>
      <t>b</t>
    </r>
  </si>
  <si>
    <t>Contraceptive Care - Postpartum Women Ages 21 to 44 (CCP-AD)</t>
  </si>
  <si>
    <r>
      <rPr>
        <sz val="8"/>
        <rFont val="Arial"/>
      </rPr>
      <t>50.4</t>
    </r>
    <r>
      <rPr>
        <vertAlign val="superscript"/>
        <sz val="8"/>
        <rFont val="Arial"/>
        <family val="2"/>
      </rPr>
      <t>a</t>
    </r>
  </si>
  <si>
    <r>
      <rPr>
        <sz val="8"/>
        <rFont val="Arial"/>
      </rPr>
      <t>0.8</t>
    </r>
    <r>
      <rPr>
        <vertAlign val="superscript"/>
        <sz val="8"/>
        <rFont val="Arial"/>
        <family val="2"/>
      </rPr>
      <t>b</t>
    </r>
  </si>
  <si>
    <r>
      <rPr>
        <sz val="8"/>
        <rFont val="Arial"/>
      </rPr>
      <t>10.6</t>
    </r>
    <r>
      <rPr>
        <vertAlign val="superscript"/>
        <sz val="8"/>
        <rFont val="Arial"/>
        <family val="2"/>
      </rPr>
      <t>b</t>
    </r>
  </si>
  <si>
    <t>Contraceptive Care - All Women Ages 21 to 44 (CCW-AD)</t>
  </si>
  <si>
    <r>
      <rPr>
        <sz val="8"/>
        <rFont val="Arial"/>
      </rPr>
      <t>27.1</t>
    </r>
    <r>
      <rPr>
        <vertAlign val="superscript"/>
        <sz val="8"/>
        <rFont val="Arial"/>
        <family val="2"/>
      </rPr>
      <t>a</t>
    </r>
  </si>
  <si>
    <t>Hemoglobin A1c Control for Patients with Diabetes (HBD-AD)</t>
  </si>
  <si>
    <t>HbA1c Control (&lt;8.0%): Ages 18 to 64</t>
  </si>
  <si>
    <r>
      <rPr>
        <sz val="8"/>
        <rFont val="Arial"/>
      </rPr>
      <t>10.7</t>
    </r>
    <r>
      <rPr>
        <vertAlign val="superscript"/>
        <sz val="8"/>
        <rFont val="Arial"/>
        <family val="2"/>
      </rPr>
      <t>b</t>
    </r>
  </si>
  <si>
    <r>
      <rPr>
        <sz val="8"/>
        <rFont val="Arial"/>
      </rPr>
      <t>0.0</t>
    </r>
    <r>
      <rPr>
        <vertAlign val="superscript"/>
        <sz val="8"/>
        <rFont val="Arial"/>
        <family val="2"/>
      </rPr>
      <t>b</t>
    </r>
  </si>
  <si>
    <t>HbA1c Poor Control (&gt;9.0%): Ages 18 to 64</t>
  </si>
  <si>
    <r>
      <rPr>
        <sz val="8"/>
        <rFont val="Arial"/>
      </rPr>
      <t>87.6</t>
    </r>
    <r>
      <rPr>
        <vertAlign val="superscript"/>
        <sz val="8"/>
        <rFont val="Arial"/>
        <family val="2"/>
      </rPr>
      <t>b</t>
    </r>
  </si>
  <si>
    <r>
      <rPr>
        <sz val="8"/>
        <rFont val="Arial"/>
      </rPr>
      <t>100.0</t>
    </r>
    <r>
      <rPr>
        <vertAlign val="superscript"/>
        <sz val="8"/>
        <rFont val="Arial"/>
        <family val="2"/>
      </rPr>
      <t>b</t>
    </r>
  </si>
  <si>
    <r>
      <rPr>
        <sz val="8"/>
        <rFont val="Arial"/>
      </rPr>
      <t>34.4</t>
    </r>
    <r>
      <rPr>
        <vertAlign val="superscript"/>
        <sz val="8"/>
        <rFont val="Arial"/>
        <family val="2"/>
      </rPr>
      <t>c</t>
    </r>
  </si>
  <si>
    <r>
      <rPr>
        <sz val="8"/>
        <rFont val="Arial"/>
      </rPr>
      <t>PQI 01: Diabetes Short-Term Complications Admission Rate (PQI01-AD)</t>
    </r>
    <r>
      <rPr>
        <vertAlign val="superscript"/>
        <sz val="8"/>
        <rFont val="Arial"/>
        <family val="2"/>
      </rPr>
      <t>f</t>
    </r>
  </si>
  <si>
    <r>
      <rPr>
        <sz val="8"/>
        <rFont val="Arial"/>
      </rPr>
      <t>19.1</t>
    </r>
    <r>
      <rPr>
        <vertAlign val="superscript"/>
        <sz val="8"/>
        <rFont val="Arial"/>
        <family val="2"/>
      </rPr>
      <t>b</t>
    </r>
  </si>
  <si>
    <r>
      <rPr>
        <sz val="8"/>
        <rFont val="Arial"/>
      </rPr>
      <t>19.2</t>
    </r>
    <r>
      <rPr>
        <vertAlign val="superscript"/>
        <sz val="8"/>
        <rFont val="Arial"/>
        <family val="2"/>
      </rPr>
      <t>b</t>
    </r>
  </si>
  <si>
    <r>
      <rPr>
        <sz val="8"/>
        <rFont val="Arial"/>
      </rPr>
      <t>PQI 05: Chronic Obstructive Pulmonary Disease (COPD) or Asthma in Older Adults Admission Rate (PQI05-AD)</t>
    </r>
    <r>
      <rPr>
        <vertAlign val="superscript"/>
        <sz val="8"/>
        <rFont val="Arial"/>
        <family val="2"/>
      </rPr>
      <t>f</t>
    </r>
  </si>
  <si>
    <t>Ages 40 to 64</t>
  </si>
  <si>
    <r>
      <rPr>
        <sz val="8"/>
        <rFont val="Arial"/>
      </rPr>
      <t>70.6</t>
    </r>
    <r>
      <rPr>
        <vertAlign val="superscript"/>
        <sz val="8"/>
        <rFont val="Arial"/>
        <family val="2"/>
      </rPr>
      <t>b</t>
    </r>
  </si>
  <si>
    <r>
      <rPr>
        <sz val="8"/>
        <rFont val="Arial"/>
      </rPr>
      <t>PQI 08: Heart Failure Admission Rate (PQI08-AD)</t>
    </r>
    <r>
      <rPr>
        <vertAlign val="superscript"/>
        <sz val="8"/>
        <rFont val="Arial"/>
        <family val="2"/>
      </rPr>
      <t>f</t>
    </r>
  </si>
  <si>
    <r>
      <rPr>
        <sz val="8"/>
        <rFont val="Arial"/>
      </rPr>
      <t>0.0</t>
    </r>
    <r>
      <rPr>
        <vertAlign val="superscript"/>
        <sz val="8"/>
        <rFont val="Arial"/>
        <family val="2"/>
      </rPr>
      <t>a</t>
    </r>
  </si>
  <si>
    <r>
      <rPr>
        <sz val="8"/>
        <rFont val="Arial"/>
      </rPr>
      <t>PQI 15: Asthma in Younger Adults Admission Rate (PQI15-AD)</t>
    </r>
    <r>
      <rPr>
        <vertAlign val="superscript"/>
        <sz val="8"/>
        <rFont val="Arial"/>
        <family val="2"/>
      </rPr>
      <t>f</t>
    </r>
  </si>
  <si>
    <t>Ages 18 to 39</t>
  </si>
  <si>
    <r>
      <rPr>
        <sz val="8"/>
        <rFont val="Arial"/>
      </rPr>
      <t>1.2</t>
    </r>
    <r>
      <rPr>
        <vertAlign val="superscript"/>
        <sz val="8"/>
        <rFont val="Arial"/>
        <family val="2"/>
      </rPr>
      <t>a</t>
    </r>
  </si>
  <si>
    <t>Plan All-Cause Readmissions (PCR-AD)</t>
  </si>
  <si>
    <t>Observed/Expected (O/E) Ratio</t>
  </si>
  <si>
    <t>Avoidance of Antibiotic Treatment for Acute Bronchitis/Bronchiolitis: Age 18 and Older (AAB-AD)</t>
  </si>
  <si>
    <t>Asthma Medication Ratio: Ages 19 to 64 (AMR-AD)</t>
  </si>
  <si>
    <t>Ages 19 to 50</t>
  </si>
  <si>
    <t>Ages 51 to 64</t>
  </si>
  <si>
    <t>Total (Ages 19 to 64)</t>
  </si>
  <si>
    <t>Controlling High Blood Pressure (CBP-AD)</t>
  </si>
  <si>
    <r>
      <rPr>
        <sz val="8"/>
        <rFont val="Arial"/>
      </rPr>
      <t>32.5</t>
    </r>
    <r>
      <rPr>
        <vertAlign val="superscript"/>
        <sz val="8"/>
        <rFont val="Arial"/>
        <family val="2"/>
      </rPr>
      <t>b</t>
    </r>
  </si>
  <si>
    <t>Use of Opioids at High Dosage in Persons Without Cancer (OHD-AD)</t>
  </si>
  <si>
    <r>
      <rPr>
        <sz val="8"/>
        <rFont val="Arial"/>
      </rPr>
      <t>1.4</t>
    </r>
    <r>
      <rPr>
        <vertAlign val="superscript"/>
        <sz val="8"/>
        <rFont val="Arial"/>
        <family val="2"/>
      </rPr>
      <t>a</t>
    </r>
  </si>
  <si>
    <r>
      <rPr>
        <sz val="8"/>
        <rFont val="Arial"/>
      </rPr>
      <t>-0.1</t>
    </r>
    <r>
      <rPr>
        <vertAlign val="superscript"/>
        <sz val="8"/>
        <rFont val="Arial"/>
        <family val="2"/>
      </rPr>
      <t>c</t>
    </r>
  </si>
  <si>
    <t>Concurrent Use of Opioids and Benzodiazepines (COB-AD)</t>
  </si>
  <si>
    <r>
      <rPr>
        <sz val="8"/>
        <rFont val="Arial"/>
      </rPr>
      <t>3.7</t>
    </r>
    <r>
      <rPr>
        <vertAlign val="superscript"/>
        <sz val="8"/>
        <rFont val="Arial"/>
        <family val="2"/>
      </rPr>
      <t>a</t>
    </r>
  </si>
  <si>
    <r>
      <rPr>
        <sz val="8"/>
        <rFont val="Arial"/>
      </rPr>
      <t>-0.5</t>
    </r>
    <r>
      <rPr>
        <vertAlign val="superscript"/>
        <sz val="8"/>
        <rFont val="Arial"/>
        <family val="2"/>
      </rPr>
      <t>c</t>
    </r>
  </si>
  <si>
    <r>
      <rPr>
        <sz val="8"/>
        <rFont val="Arial"/>
      </rPr>
      <t>Consumer Assessment of Healthcare Providers and Systems (CAHPS®) Health Plan Survey 5.1H, Adult Version (Medicaid) (CPA-AD)</t>
    </r>
    <r>
      <rPr>
        <vertAlign val="superscript"/>
        <sz val="8"/>
        <rFont val="Arial"/>
        <family val="2"/>
      </rPr>
      <t>g</t>
    </r>
  </si>
  <si>
    <t>Getting Needed Care</t>
  </si>
  <si>
    <r>
      <rPr>
        <sz val="8"/>
        <rFont val="Arial"/>
      </rPr>
      <t>65.9</t>
    </r>
    <r>
      <rPr>
        <vertAlign val="superscript"/>
        <sz val="8"/>
        <rFont val="Arial"/>
        <family val="2"/>
      </rPr>
      <t>a</t>
    </r>
  </si>
  <si>
    <t>Getting Care Quickly</t>
  </si>
  <si>
    <r>
      <rPr>
        <sz val="8"/>
        <rFont val="Arial"/>
      </rPr>
      <t>66.2</t>
    </r>
    <r>
      <rPr>
        <vertAlign val="superscript"/>
        <sz val="8"/>
        <rFont val="Arial"/>
        <family val="2"/>
      </rPr>
      <t>a</t>
    </r>
  </si>
  <si>
    <t>How Well Doctors Communicate</t>
  </si>
  <si>
    <r>
      <rPr>
        <sz val="8"/>
        <rFont val="Arial"/>
      </rPr>
      <t>83.4</t>
    </r>
    <r>
      <rPr>
        <vertAlign val="superscript"/>
        <sz val="8"/>
        <rFont val="Arial"/>
        <family val="2"/>
      </rPr>
      <t>a</t>
    </r>
  </si>
  <si>
    <t>Health Plan Information and Customer Service</t>
  </si>
  <si>
    <t>Rating of Personal Doctor</t>
  </si>
  <si>
    <r>
      <rPr>
        <sz val="8"/>
        <rFont val="Arial"/>
      </rPr>
      <t>81.8</t>
    </r>
    <r>
      <rPr>
        <vertAlign val="superscript"/>
        <sz val="8"/>
        <rFont val="Arial"/>
        <family val="2"/>
      </rPr>
      <t>a</t>
    </r>
  </si>
  <si>
    <t>Rating of Specialist</t>
  </si>
  <si>
    <r>
      <rPr>
        <sz val="8"/>
        <rFont val="Arial"/>
      </rPr>
      <t>75.7</t>
    </r>
    <r>
      <rPr>
        <vertAlign val="superscript"/>
        <sz val="8"/>
        <rFont val="Arial"/>
        <family val="2"/>
      </rPr>
      <t>a</t>
    </r>
  </si>
  <si>
    <t>Rating of Health Care</t>
  </si>
  <si>
    <r>
      <rPr>
        <sz val="8"/>
        <rFont val="Arial"/>
      </rPr>
      <t>62.6</t>
    </r>
    <r>
      <rPr>
        <vertAlign val="superscript"/>
        <sz val="8"/>
        <rFont val="Arial"/>
        <family val="2"/>
      </rPr>
      <t>a</t>
    </r>
  </si>
  <si>
    <t>Rating of Health Plan</t>
  </si>
  <si>
    <r>
      <rPr>
        <sz val="8"/>
        <rFont val="Arial"/>
      </rPr>
      <t>67.3</t>
    </r>
    <r>
      <rPr>
        <vertAlign val="superscript"/>
        <sz val="8"/>
        <rFont val="Arial"/>
        <family val="2"/>
      </rPr>
      <t>a</t>
    </r>
  </si>
  <si>
    <t>Coordination of Care</t>
  </si>
  <si>
    <r>
      <rPr>
        <sz val="8"/>
        <rFont val="Arial"/>
      </rPr>
      <t>65.5</t>
    </r>
    <r>
      <rPr>
        <vertAlign val="superscript"/>
        <sz val="8"/>
        <rFont val="Arial"/>
        <family val="2"/>
      </rPr>
      <t>a</t>
    </r>
  </si>
  <si>
    <r>
      <rPr>
        <sz val="8"/>
        <rFont val="Arial"/>
      </rPr>
      <t>National Core Indicators Survey (NCIIDD-AD)</t>
    </r>
    <r>
      <rPr>
        <vertAlign val="superscript"/>
        <sz val="8"/>
        <rFont val="Arial"/>
        <family val="2"/>
      </rPr>
      <t>h</t>
    </r>
  </si>
  <si>
    <t>Life Decisions Scale</t>
  </si>
  <si>
    <t>Everyday Choices Scale</t>
  </si>
  <si>
    <t>Always Has a Way to Get Places</t>
  </si>
  <si>
    <r>
      <rPr>
        <b/>
        <sz val="9"/>
        <color rgb="FF303030"/>
        <rFont val="Arial"/>
        <family val="2"/>
      </rPr>
      <t>Sources:</t>
    </r>
    <r>
      <rPr>
        <sz val="9"/>
        <color rgb="FF303030"/>
        <rFont val="Arial"/>
        <family val="2"/>
      </rPr>
      <t xml:space="preserve"> Mathematica analysis of the Quality Measure Reporting (QMR) system reports for the 2021 – 2024 Core Sets; Agency for Healthcare Research and Quality (AHRQ) and CMS analysis of the AHRQ CAHPS Database for the July 2022 to June 2023 and June 2023 to July 2024 data collection periods; and Mathematica analysis of National Core Indicators (NCI) – Intellectual and Developmental Disabilities (NCI-IDD) data submitted by states to the National Association of State Directors of Developmental Disabilities Services (NASDDDS) and the Human Services Research Institute (HSRI) (The NCI National Team) through the Online Data Entry System (ODESA) for the July 1, 2021 to June 30, 2022, July 1, 2022 to June 30, 2023, and July 1, 2023 to June 30, 2024 data collection periods.</t>
    </r>
  </si>
  <si>
    <r>
      <rPr>
        <vertAlign val="superscript"/>
        <sz val="9"/>
        <color rgb="FF303030"/>
        <rFont val="Arial"/>
        <family val="2"/>
      </rPr>
      <t>d</t>
    </r>
    <r>
      <rPr>
        <sz val="9"/>
        <color rgb="FF303030"/>
        <rFont val="Arial"/>
        <family val="2"/>
      </rPr>
      <t xml:space="preserve"> CMS used two data sources to report this measure for the 2023 and 2024 Adult Core Set: 1) data submitted by states in the QMR system; and 2) data submitted by states and health plans to the AHRQ CAHPS Database. States that submitted data in both sources were given the option of which source to use for public reporting.</t>
    </r>
  </si>
  <si>
    <r>
      <rPr>
        <vertAlign val="superscript"/>
        <sz val="9"/>
        <color rgb="FF303030"/>
        <rFont val="Arial"/>
        <family val="2"/>
      </rPr>
      <t>e</t>
    </r>
    <r>
      <rPr>
        <sz val="9"/>
        <color rgb="FF303030"/>
        <rFont val="Arial"/>
        <family val="2"/>
      </rPr>
      <t xml:space="preserve"> For 2024 Core Set reporting, CMS published summary statistics for this measure and did not publicly report state-specific performance rates. However, state-specific performance rates are included in this resource (where applicable) so that states can compare their reporting to the summary statistics. </t>
    </r>
  </si>
  <si>
    <r>
      <rPr>
        <vertAlign val="superscript"/>
        <sz val="9"/>
        <color rgb="FF303030"/>
        <rFont val="Arial"/>
        <family val="2"/>
      </rPr>
      <t>f</t>
    </r>
    <r>
      <rPr>
        <sz val="9"/>
        <color rgb="FF303030"/>
        <rFont val="Arial"/>
        <family val="2"/>
      </rPr>
      <t xml:space="preserve"> The Prevention Quality Indicator (PQI) measures are reported as rates per 100,000 beneficiary months.</t>
    </r>
  </si>
  <si>
    <r>
      <rPr>
        <vertAlign val="superscript"/>
        <sz val="9"/>
        <rFont val="Arial"/>
        <family val="2"/>
      </rPr>
      <t>g</t>
    </r>
    <r>
      <rPr>
        <sz val="9"/>
        <rFont val="Arial"/>
        <family val="2"/>
      </rPr>
      <t xml:space="preserve"> For 2023 and 2024 Core Set reporting, CMS and AHRQ calculated state-level results for the CAHPS Health Plan Survey 5.1H, Adult Version (Medicaid) using data submitted by states and health plans to the AHRQ CAHPS Database. States and health plans conduct this survey for the Medicaid population. </t>
    </r>
  </si>
  <si>
    <r>
      <rPr>
        <vertAlign val="superscript"/>
        <sz val="9"/>
        <rFont val="Arial"/>
        <family val="2"/>
      </rPr>
      <t>h</t>
    </r>
    <r>
      <rPr>
        <sz val="9"/>
        <rFont val="Arial"/>
        <family val="2"/>
      </rPr>
      <t xml:space="preserve"> The National Core Indicators - Intellectual and Developmental Disabilities (NCI-IDD) are reported for the Medicaid population.</t>
    </r>
  </si>
  <si>
    <t>2022 - 2024 Child Core Set State Measure Snapshot</t>
  </si>
  <si>
    <t>Example of a state that reported M &amp; C together in 2022-2023 and separate in 2024; only the combined rate is shown for 2024 and used for comparison. Alternatively, the Medicaid, CHIP, and Combined rate could all be shown with the combined rate used for comparison.
Data are for illustrative purposes only!</t>
  </si>
  <si>
    <t>Table 1. Publicly Reported 2022 to 2024 Child Core Set Measures: MA Profile</t>
  </si>
  <si>
    <t>Measure Name (Measure Abbreviation)</t>
  </si>
  <si>
    <t>Population</t>
  </si>
  <si>
    <t>Rate</t>
  </si>
  <si>
    <t>State Median</t>
  </si>
  <si>
    <t># of States</t>
  </si>
  <si>
    <t xml:space="preserve"> Rate Difference</t>
  </si>
  <si>
    <t>Follow-Up Care for Children Prescribed Attention-Deficit/Hyperactivity Disorder (ADHD) Medication: Ages 6 to 12 (ADD-CH)</t>
  </si>
  <si>
    <t>M &amp; C</t>
  </si>
  <si>
    <t>40.1</t>
  </si>
  <si>
    <t>44.7</t>
  </si>
  <si>
    <t>M, MC, SC</t>
  </si>
  <si>
    <t>48.9</t>
  </si>
  <si>
    <t>53</t>
  </si>
  <si>
    <t>Ambulatory Care: Emergency Department (ED) Visits: Ages 0 to 19 (AMB-CH)</t>
  </si>
  <si>
    <t>&lt;1 Year</t>
  </si>
  <si>
    <t>Medicaid &amp; CHIP</t>
  </si>
  <si>
    <t>72.2</t>
  </si>
  <si>
    <t>88.8</t>
  </si>
  <si>
    <t>Medicaid (Title XIX), Medicaid-Expansion CHIP (Title XXI)</t>
  </si>
  <si>
    <t>80.9</t>
  </si>
  <si>
    <t>XX (XX)</t>
  </si>
  <si>
    <t>1 to 9 Years</t>
  </si>
  <si>
    <t>33.1</t>
  </si>
  <si>
    <t>42.8</t>
  </si>
  <si>
    <t>40.3</t>
  </si>
  <si>
    <t>10 to 19 Years</t>
  </si>
  <si>
    <t>30.2</t>
  </si>
  <si>
    <t>31.7</t>
  </si>
  <si>
    <t>30.6</t>
  </si>
  <si>
    <t>34.3</t>
  </si>
  <si>
    <t>31.9 (46)</t>
  </si>
  <si>
    <t>39.5</t>
  </si>
  <si>
    <t>36.5 (50)</t>
  </si>
  <si>
    <t>37.4</t>
  </si>
  <si>
    <t>77.7</t>
  </si>
  <si>
    <t>77.3 (47)</t>
  </si>
  <si>
    <t>76.2</t>
  </si>
  <si>
    <t>75.9 (49)</t>
  </si>
  <si>
    <t>88.6</t>
  </si>
  <si>
    <t>72.5</t>
  </si>
  <si>
    <t>68.8 (47)</t>
  </si>
  <si>
    <t>73.1</t>
  </si>
  <si>
    <t>68.7 (49)</t>
  </si>
  <si>
    <t>90.1</t>
  </si>
  <si>
    <t>75.1</t>
  </si>
  <si>
    <t>73.1 (48)</t>
  </si>
  <si>
    <t>74.6</t>
  </si>
  <si>
    <t>71.6 (49)</t>
  </si>
  <si>
    <t>89.3</t>
  </si>
  <si>
    <t>Metabolic Monitoring for Children and Adolescents on Antipsychotics: Ages 1 to 17 (APM-CH)</t>
  </si>
  <si>
    <t>75.6</t>
  </si>
  <si>
    <t>54.2</t>
  </si>
  <si>
    <t>77.1</t>
  </si>
  <si>
    <t>78.6</t>
  </si>
  <si>
    <t>58.9</t>
  </si>
  <si>
    <t>Blood Glucose Testing: Total (Ages 1 to 17)</t>
  </si>
  <si>
    <t>75.8</t>
  </si>
  <si>
    <t>52.4 (45)</t>
  </si>
  <si>
    <t>53.1 (47)</t>
  </si>
  <si>
    <t>57.5</t>
  </si>
  <si>
    <t>68.6</t>
  </si>
  <si>
    <t>71.8</t>
  </si>
  <si>
    <t>50.1</t>
  </si>
  <si>
    <t>64.7</t>
  </si>
  <si>
    <t>67.6</t>
  </si>
  <si>
    <t>45.9</t>
  </si>
  <si>
    <t>Cholesterol Testing: Total (Ages 1 to 17)</t>
  </si>
  <si>
    <t>65.8</t>
  </si>
  <si>
    <t>35.3 (45)</t>
  </si>
  <si>
    <t>68.8</t>
  </si>
  <si>
    <t>34.2 (47)</t>
  </si>
  <si>
    <t>47.1</t>
  </si>
  <si>
    <t>65.3</t>
  </si>
  <si>
    <t>44.5</t>
  </si>
  <si>
    <t>62.8</t>
  </si>
  <si>
    <t>65.7</t>
  </si>
  <si>
    <t>43.1</t>
  </si>
  <si>
    <t>Blood Glucose and Cholesterol Testing: Total (Ages 1 to 17)</t>
  </si>
  <si>
    <t>63.5</t>
  </si>
  <si>
    <t>33.2 (46)</t>
  </si>
  <si>
    <t>66.6</t>
  </si>
  <si>
    <t>32.3 (47)</t>
  </si>
  <si>
    <t>43.5</t>
  </si>
  <si>
    <t>Use of First-Line Psychosocial Care for Children and Adolescents on Antipsychotics: Ages 1 to 17 (APP-CH)</t>
  </si>
  <si>
    <t>61.1</t>
  </si>
  <si>
    <t>61.3</t>
  </si>
  <si>
    <t>57</t>
  </si>
  <si>
    <t>63.7</t>
  </si>
  <si>
    <t>66.4</t>
  </si>
  <si>
    <t>63</t>
  </si>
  <si>
    <t>62.6 (47)</t>
  </si>
  <si>
    <t>64.9</t>
  </si>
  <si>
    <t>60.5 (47)</t>
  </si>
  <si>
    <t>57.4</t>
  </si>
  <si>
    <t>14.6</t>
  </si>
  <si>
    <t>5.7 (34)</t>
  </si>
  <si>
    <t>15.6</t>
  </si>
  <si>
    <t>5.9 (36)</t>
  </si>
  <si>
    <t>9.7</t>
  </si>
  <si>
    <t>53.7</t>
  </si>
  <si>
    <t>45.3 (39)</t>
  </si>
  <si>
    <t>44.1</t>
  </si>
  <si>
    <t>8.6</t>
  </si>
  <si>
    <t>3.1 (30)</t>
  </si>
  <si>
    <t>8.4</t>
  </si>
  <si>
    <t>2.8 (29)</t>
  </si>
  <si>
    <t>2.8</t>
  </si>
  <si>
    <t>19.1</t>
  </si>
  <si>
    <t>18.1 (38)</t>
  </si>
  <si>
    <t>12.3</t>
  </si>
  <si>
    <t>28.8</t>
  </si>
  <si>
    <t>26.3 (40)</t>
  </si>
  <si>
    <t>27.3</t>
  </si>
  <si>
    <t>23.8 (41)</t>
  </si>
  <si>
    <t>25.1</t>
  </si>
  <si>
    <t>3.1</t>
  </si>
  <si>
    <t>3.4 (40)</t>
  </si>
  <si>
    <t>3.0 (41)</t>
  </si>
  <si>
    <t>2.5</t>
  </si>
  <si>
    <t>Screening for Depression and Follow-Up Plan: Ages 12 to 17 (CDF-CH)</t>
  </si>
  <si>
    <t>Percentage screened for clinical depression and had a follow-up plan documented: Ages 12-17</t>
  </si>
  <si>
    <t>NR</t>
  </si>
  <si>
    <t>11.6</t>
  </si>
  <si>
    <t>51.8</t>
  </si>
  <si>
    <t>47.2 (49)</t>
  </si>
  <si>
    <t>52</t>
  </si>
  <si>
    <t>46.8 (51)</t>
  </si>
  <si>
    <t>29.9</t>
  </si>
  <si>
    <t>Childhood Immunization Status: Age 2 (CIS-CH)</t>
  </si>
  <si>
    <t>DTap</t>
  </si>
  <si>
    <t>74.7</t>
  </si>
  <si>
    <t>73.6</t>
  </si>
  <si>
    <t>61</t>
  </si>
  <si>
    <t>IPV</t>
  </si>
  <si>
    <t>89.6</t>
  </si>
  <si>
    <t>87.8</t>
  </si>
  <si>
    <t>86.8</t>
  </si>
  <si>
    <t>82.0 (46)</t>
  </si>
  <si>
    <t>86.9</t>
  </si>
  <si>
    <t>82.6 (46)</t>
  </si>
  <si>
    <t>82.2</t>
  </si>
  <si>
    <t>HiB</t>
  </si>
  <si>
    <t>87.7</t>
  </si>
  <si>
    <t>86.4</t>
  </si>
  <si>
    <t>71.5</t>
  </si>
  <si>
    <t>Hep B</t>
  </si>
  <si>
    <t>91.2</t>
  </si>
  <si>
    <t>71.9</t>
  </si>
  <si>
    <t>VZV</t>
  </si>
  <si>
    <t>86.6</t>
  </si>
  <si>
    <t>82</t>
  </si>
  <si>
    <t>PCV</t>
  </si>
  <si>
    <t>76.9</t>
  </si>
  <si>
    <t>75.7</t>
  </si>
  <si>
    <t>62.2</t>
  </si>
  <si>
    <t>Hep A</t>
  </si>
  <si>
    <t>83.8</t>
  </si>
  <si>
    <t>83.6</t>
  </si>
  <si>
    <t>80.1</t>
  </si>
  <si>
    <t>RV</t>
  </si>
  <si>
    <t>58.3</t>
  </si>
  <si>
    <t>51.2</t>
  </si>
  <si>
    <t>45.7 (46)</t>
  </si>
  <si>
    <t>40.2 (46)</t>
  </si>
  <si>
    <t>36.1</t>
  </si>
  <si>
    <t>69.6</t>
  </si>
  <si>
    <t>61.5 (47)</t>
  </si>
  <si>
    <t>68.3</t>
  </si>
  <si>
    <t>61.0 (46)</t>
  </si>
  <si>
    <t>56.5</t>
  </si>
  <si>
    <t>Combination 7</t>
  </si>
  <si>
    <t>59.4</t>
  </si>
  <si>
    <t>49.1</t>
  </si>
  <si>
    <t>39.7</t>
  </si>
  <si>
    <t>32.9 (48)</t>
  </si>
  <si>
    <t>36.7</t>
  </si>
  <si>
    <t>28.6 (47)</t>
  </si>
  <si>
    <t>26.7</t>
  </si>
  <si>
    <t>Developmental Screening in the First Three Years of Life: Ages 0 to 3 (DEV-CH)</t>
  </si>
  <si>
    <t>12 Months</t>
  </si>
  <si>
    <t>57.6</t>
  </si>
  <si>
    <t>59.8</t>
  </si>
  <si>
    <t>59.1</t>
  </si>
  <si>
    <t>24 Months</t>
  </si>
  <si>
    <t>61.7</t>
  </si>
  <si>
    <t>63.1</t>
  </si>
  <si>
    <t>62.1</t>
  </si>
  <si>
    <t>36 Months</t>
  </si>
  <si>
    <t>63.3</t>
  </si>
  <si>
    <t>62.4</t>
  </si>
  <si>
    <t>34.7 (37)</t>
  </si>
  <si>
    <t>35.7 (43)</t>
  </si>
  <si>
    <t>7-Day Follow-Up: Ages 13 to 17</t>
  </si>
  <si>
    <t>22</t>
  </si>
  <si>
    <t>22.8 (41)</t>
  </si>
  <si>
    <t>20.2</t>
  </si>
  <si>
    <t>30-Day Follow-Up: Ages 13 to 17</t>
  </si>
  <si>
    <t>32.6</t>
  </si>
  <si>
    <t>33.7 (44)</t>
  </si>
  <si>
    <t>33.9</t>
  </si>
  <si>
    <t>7-Day Follow-Up: Ages 6 to 17</t>
  </si>
  <si>
    <t>52.1</t>
  </si>
  <si>
    <t>47.9 (48)</t>
  </si>
  <si>
    <t>47.3 (50)</t>
  </si>
  <si>
    <t>35.8</t>
  </si>
  <si>
    <t>30-Day Follow-Up: Ages 6 to 17</t>
  </si>
  <si>
    <t>70.4 (48)</t>
  </si>
  <si>
    <t>72.1 (50)</t>
  </si>
  <si>
    <t>63.6</t>
  </si>
  <si>
    <t>Medicaid only</t>
  </si>
  <si>
    <t>54.4</t>
  </si>
  <si>
    <t>54.6 (40)</t>
  </si>
  <si>
    <t>53.5</t>
  </si>
  <si>
    <t>51.5 (48)</t>
  </si>
  <si>
    <t>51.9</t>
  </si>
  <si>
    <t>70.9</t>
  </si>
  <si>
    <t>72.7 (40)</t>
  </si>
  <si>
    <t>71.1</t>
  </si>
  <si>
    <t>69.6 (48)</t>
  </si>
  <si>
    <t>70.4</t>
  </si>
  <si>
    <t>Immunizations for Adolescents: Age 13 (IMA-CH)</t>
  </si>
  <si>
    <t>Meningococcal</t>
  </si>
  <si>
    <t>86.3</t>
  </si>
  <si>
    <t>88.2</t>
  </si>
  <si>
    <t>77.9</t>
  </si>
  <si>
    <t>Tdap/Td</t>
  </si>
  <si>
    <t>88.5</t>
  </si>
  <si>
    <t>78.3</t>
  </si>
  <si>
    <t>40.2</t>
  </si>
  <si>
    <t>35.0 (47)</t>
  </si>
  <si>
    <t>33.7 (48)</t>
  </si>
  <si>
    <t>35.1</t>
  </si>
  <si>
    <t>85.3</t>
  </si>
  <si>
    <t>75.2 (46)</t>
  </si>
  <si>
    <t>87.3</t>
  </si>
  <si>
    <t>76.5 (47)</t>
  </si>
  <si>
    <t>76.7</t>
  </si>
  <si>
    <t>Combination 2</t>
  </si>
  <si>
    <t>39.2</t>
  </si>
  <si>
    <t>Lead Screening in Children: Age 2 (LSC-CH)</t>
  </si>
  <si>
    <t>81.6</t>
  </si>
  <si>
    <t>57.0 (45)</t>
  </si>
  <si>
    <t>78.2</t>
  </si>
  <si>
    <t>Oral Evaluation, Dental Services: Ages &lt;1 through 20 (OEV-CH)</t>
  </si>
  <si>
    <t>Age &lt;1</t>
  </si>
  <si>
    <t>0.9</t>
  </si>
  <si>
    <t>1.1</t>
  </si>
  <si>
    <t>1.3</t>
  </si>
  <si>
    <t>Ages 1 to 2</t>
  </si>
  <si>
    <t>17.9</t>
  </si>
  <si>
    <t>23.8</t>
  </si>
  <si>
    <t>Ages 3 to 5</t>
  </si>
  <si>
    <t>38.3</t>
  </si>
  <si>
    <t>52.2</t>
  </si>
  <si>
    <t>48.7</t>
  </si>
  <si>
    <t>Ages 6 to 7</t>
  </si>
  <si>
    <t>60.2</t>
  </si>
  <si>
    <t>56.2</t>
  </si>
  <si>
    <t>Ages 8 to 9</t>
  </si>
  <si>
    <t>43.4</t>
  </si>
  <si>
    <t>60</t>
  </si>
  <si>
    <t>55.7</t>
  </si>
  <si>
    <t>Ages 10 to 11</t>
  </si>
  <si>
    <t>41.3</t>
  </si>
  <si>
    <t>56.8</t>
  </si>
  <si>
    <t>52.8</t>
  </si>
  <si>
    <t>Ages 12 to 14</t>
  </si>
  <si>
    <t>38.5</t>
  </si>
  <si>
    <t>52.4</t>
  </si>
  <si>
    <t>48.3</t>
  </si>
  <si>
    <t>Ages 15 to 18</t>
  </si>
  <si>
    <t>30.8</t>
  </si>
  <si>
    <t>41.5</t>
  </si>
  <si>
    <t>38.1</t>
  </si>
  <si>
    <t>Ages 19 to 20</t>
  </si>
  <si>
    <t>18.4</t>
  </si>
  <si>
    <t>24.9</t>
  </si>
  <si>
    <t>22.2</t>
  </si>
  <si>
    <t>33.6</t>
  </si>
  <si>
    <t>43.2 (27)</t>
  </si>
  <si>
    <t>46.9</t>
  </si>
  <si>
    <t>42.8 (38)</t>
  </si>
  <si>
    <t>42.7</t>
  </si>
  <si>
    <t>77</t>
  </si>
  <si>
    <t>69</t>
  </si>
  <si>
    <t>Sealant Receipt on Permanent First Molars: Age 10 (SFM-CH)</t>
  </si>
  <si>
    <t>34.7</t>
  </si>
  <si>
    <t>46.4 (30)</t>
  </si>
  <si>
    <t>31.4</t>
  </si>
  <si>
    <t>48.3 (40)</t>
  </si>
  <si>
    <t>32.9 (30)</t>
  </si>
  <si>
    <t>21</t>
  </si>
  <si>
    <t>35.4 (39)</t>
  </si>
  <si>
    <t>26.8</t>
  </si>
  <si>
    <t>Topical Fluoride for Children: Ages 1 through 20 (TFL-CH)</t>
  </si>
  <si>
    <t>Dental or Oral Health Services: Ages 1 to 2</t>
  </si>
  <si>
    <t>17.4</t>
  </si>
  <si>
    <t>16</t>
  </si>
  <si>
    <t>Dental or Oral Health Services: Ages 3 to 5</t>
  </si>
  <si>
    <t>23.6</t>
  </si>
  <si>
    <t>25.7</t>
  </si>
  <si>
    <t>Dental or Oral Health Services: Ages 6 to 7</t>
  </si>
  <si>
    <t>27.9</t>
  </si>
  <si>
    <t>23.2</t>
  </si>
  <si>
    <t>Dental or Oral Health Services: Ages 8 to 9</t>
  </si>
  <si>
    <t>24.4</t>
  </si>
  <si>
    <t>27.2</t>
  </si>
  <si>
    <t>22.4</t>
  </si>
  <si>
    <t>Dental or Oral Health Services: Ages 10 to 11</t>
  </si>
  <si>
    <t>22.5</t>
  </si>
  <si>
    <t>24.8</t>
  </si>
  <si>
    <t>20</t>
  </si>
  <si>
    <t>Dental or Oral Health Services: Ages 12 to 14</t>
  </si>
  <si>
    <t>18.8</t>
  </si>
  <si>
    <t>20.8</t>
  </si>
  <si>
    <t>16.9</t>
  </si>
  <si>
    <t>Dental or Oral Health Services: Ages 15 to 18</t>
  </si>
  <si>
    <t>8.3</t>
  </si>
  <si>
    <t>9.8</t>
  </si>
  <si>
    <t>Dental or Oral Health Services: Ages 19 to 20</t>
  </si>
  <si>
    <t>0.3</t>
  </si>
  <si>
    <t>0.4</t>
  </si>
  <si>
    <t>0.7</t>
  </si>
  <si>
    <t>19.3 (25)</t>
  </si>
  <si>
    <t>19.3</t>
  </si>
  <si>
    <t>19.0 (37)</t>
  </si>
  <si>
    <t>16.1</t>
  </si>
  <si>
    <t>Dental Services: Ages 1 to 2</t>
  </si>
  <si>
    <t>5.2</t>
  </si>
  <si>
    <t>7.1</t>
  </si>
  <si>
    <t>6.8</t>
  </si>
  <si>
    <t>Dental Services: Ages 3 to 5</t>
  </si>
  <si>
    <t>15.3</t>
  </si>
  <si>
    <t>19.2</t>
  </si>
  <si>
    <t>Dental Services: Ages 6 to 7</t>
  </si>
  <si>
    <t>18.1</t>
  </si>
  <si>
    <t>22.8</t>
  </si>
  <si>
    <t>Dental Services: Ages 8 to 9</t>
  </si>
  <si>
    <t>17.2</t>
  </si>
  <si>
    <t>26.5</t>
  </si>
  <si>
    <t>Dental Services: Ages 10 to 11</t>
  </si>
  <si>
    <t>15.8</t>
  </si>
  <si>
    <t>24</t>
  </si>
  <si>
    <t>19.7</t>
  </si>
  <si>
    <t>Dental Services: Ages 12 to 14</t>
  </si>
  <si>
    <t>13.5</t>
  </si>
  <si>
    <t>16.7</t>
  </si>
  <si>
    <t>Dental Services: Ages 15 to 18</t>
  </si>
  <si>
    <t>6</t>
  </si>
  <si>
    <t>9.3</t>
  </si>
  <si>
    <t>Dental Services: Ages 19 to 20</t>
  </si>
  <si>
    <t>0.2</t>
  </si>
  <si>
    <t>Dental Services: Total (Ages 1 through 20)</t>
  </si>
  <si>
    <t>11.5</t>
  </si>
  <si>
    <t>Oral Health Services: Ages 1 to 2</t>
  </si>
  <si>
    <t>4.8</t>
  </si>
  <si>
    <t>6.7</t>
  </si>
  <si>
    <t>6.9</t>
  </si>
  <si>
    <t>Oral Health Services: Ages 3 to 5</t>
  </si>
  <si>
    <t>0.6</t>
  </si>
  <si>
    <t>Oral Health Services: Ages 6 to 7</t>
  </si>
  <si>
    <t>0</t>
  </si>
  <si>
    <t>0.1</t>
  </si>
  <si>
    <t>Oral Health Services: Ages 8 to 9</t>
  </si>
  <si>
    <t>Oral Health Services: Ages 10 to 11</t>
  </si>
  <si>
    <t>Oral Health Services: Ages 12 to 14</t>
  </si>
  <si>
    <t>Oral Health Services: Ages 15 to 18</t>
  </si>
  <si>
    <t>Oral Health Services: Ages 19 to 20</t>
  </si>
  <si>
    <t>Oral Health Services: Total (Ages 1 through 20)</t>
  </si>
  <si>
    <t>0.8</t>
  </si>
  <si>
    <t>65.2</t>
  </si>
  <si>
    <t>57.5 (48)</t>
  </si>
  <si>
    <t>68</t>
  </si>
  <si>
    <t>59.2 (51)</t>
  </si>
  <si>
    <t>20.5</t>
  </si>
  <si>
    <t>65.1 (48)</t>
  </si>
  <si>
    <t>74.3</t>
  </si>
  <si>
    <t>64.8 (51)</t>
  </si>
  <si>
    <t>39.3</t>
  </si>
  <si>
    <t>Weight Assessment and Counseling for Nutrition and Physical Activity for Children/Adolescents: Ages 3 to 17 (WCC-CH)</t>
  </si>
  <si>
    <t>Body Mass Index Percentile Documentation: Ages 3 to 11</t>
  </si>
  <si>
    <t>84.8</t>
  </si>
  <si>
    <t>84.5</t>
  </si>
  <si>
    <t>85.1</t>
  </si>
  <si>
    <t>Body Mass Index Percentile Documentation: Ages 12 to 17</t>
  </si>
  <si>
    <t>82.1</t>
  </si>
  <si>
    <t>82.5</t>
  </si>
  <si>
    <t>Body Mass Index Percentile Documentation: Ages 3 to 17</t>
  </si>
  <si>
    <t>71.9 (44)</t>
  </si>
  <si>
    <t>73.5 (45)</t>
  </si>
  <si>
    <t>84.9</t>
  </si>
  <si>
    <t>Counseling for Nutrition: Ages 3 to 11</t>
  </si>
  <si>
    <t>79.5</t>
  </si>
  <si>
    <t>77.3</t>
  </si>
  <si>
    <t>74.8</t>
  </si>
  <si>
    <t>Counseling for Nutrition: Ages 12 to 17</t>
  </si>
  <si>
    <t>75.2</t>
  </si>
  <si>
    <t>75.4</t>
  </si>
  <si>
    <t>71.4</t>
  </si>
  <si>
    <t>Counseling for Nutrition: Ages 3 to 17</t>
  </si>
  <si>
    <t>63.6 (43)</t>
  </si>
  <si>
    <t>76.4</t>
  </si>
  <si>
    <t>63.5 (45)</t>
  </si>
  <si>
    <t>73.5</t>
  </si>
  <si>
    <t>Counseling for Physical Activity: Ages 3 to 11</t>
  </si>
  <si>
    <t>74.5</t>
  </si>
  <si>
    <t>73</t>
  </si>
  <si>
    <t>69.1</t>
  </si>
  <si>
    <t>Counseling for Physical Activity: Ages 12 to 17</t>
  </si>
  <si>
    <t>76</t>
  </si>
  <si>
    <t>Counseling for Physical Activity: Ages 3 to 17</t>
  </si>
  <si>
    <t>58.4 (43)</t>
  </si>
  <si>
    <t>59.9 (45)</t>
  </si>
  <si>
    <t>70.2</t>
  </si>
  <si>
    <t>Child and Adolescent Well-Care Visits: Ages 3 to 21 (WCV-CH)</t>
  </si>
  <si>
    <t>65.5</t>
  </si>
  <si>
    <t>54.2 (49)</t>
  </si>
  <si>
    <t>66.2</t>
  </si>
  <si>
    <t>53.3 (51)</t>
  </si>
  <si>
    <t>38</t>
  </si>
  <si>
    <t>49.0 (49)</t>
  </si>
  <si>
    <t>60.4</t>
  </si>
  <si>
    <t>48.5 (51)</t>
  </si>
  <si>
    <t>33.4</t>
  </si>
  <si>
    <t>36.3</t>
  </si>
  <si>
    <t>22.5 (49)</t>
  </si>
  <si>
    <t>22.4 (51)</t>
  </si>
  <si>
    <t>59</t>
  </si>
  <si>
    <t>47.6 (50)</t>
  </si>
  <si>
    <t>45.3 (51)</t>
  </si>
  <si>
    <t>33.5</t>
  </si>
  <si>
    <t># = Rate not reported because denominator is less than 30; DS = Data suppressed because data cannot be displayed per the Centers for Medicare &amp; Medicaid Services’ cell-size suppression policy, which prohibits the direct reporting of data for beneficiary and record counts of 1 to 10 and values from which users can derive values of 1 to 10; NA = Not applicable, rate not included in the Core Set for the reporting period; NPR = Not publicly reported for the measure year; NR = State did not report this measure for this population; NT = Not trendable, rate not comparable across years due to changes in the measure specifications during this time period; Other = State reported the measure for the reporting period but used Other specifications.
CPC-CH, LBW-CH, and LCRD-CH are excluded from the Core Set data preview supplemental table.</t>
  </si>
  <si>
    <t>2023 - 2024 Child Core Set State Measure Snapshot - CPC-CH</t>
  </si>
  <si>
    <t>Table 3. Consumer Assessment of Healthcare Providers and Systems (CAHPS) Health Plan Survey 5.1H, Child Version (Medicaid) (CPC-CH): Mississippi</t>
  </si>
  <si>
    <r>
      <t>Medicaid Rate</t>
    </r>
    <r>
      <rPr>
        <b/>
        <sz val="5"/>
        <color theme="0"/>
        <rFont val="Arial"/>
        <family val="2"/>
      </rPr>
      <t xml:space="preserve"> </t>
    </r>
    <r>
      <rPr>
        <b/>
        <sz val="5"/>
        <color rgb="FF0070C0"/>
        <rFont val="Arial"/>
        <family val="2"/>
      </rPr>
      <t>- 2023 Core Set Reporting</t>
    </r>
  </si>
  <si>
    <r>
      <t>CHIP Rate</t>
    </r>
    <r>
      <rPr>
        <b/>
        <sz val="6"/>
        <color theme="0"/>
        <rFont val="Arial"/>
        <family val="2"/>
      </rPr>
      <t xml:space="preserve"> </t>
    </r>
    <r>
      <rPr>
        <b/>
        <sz val="6"/>
        <color rgb="FF0070C0"/>
        <rFont val="Arial"/>
        <family val="2"/>
      </rPr>
      <t>- 2023 Core Set Reporting</t>
    </r>
  </si>
  <si>
    <r>
      <t>State Median</t>
    </r>
    <r>
      <rPr>
        <b/>
        <sz val="5"/>
        <color theme="0"/>
        <rFont val="Arial"/>
        <family val="2"/>
      </rPr>
      <t xml:space="preserve"> </t>
    </r>
    <r>
      <rPr>
        <b/>
        <sz val="5"/>
        <color rgb="FF0070C0"/>
        <rFont val="Arial"/>
        <family val="2"/>
      </rPr>
      <t>- 2023 Core Set Reporting</t>
    </r>
  </si>
  <si>
    <r>
      <t># of States</t>
    </r>
    <r>
      <rPr>
        <b/>
        <sz val="5"/>
        <color theme="0"/>
        <rFont val="Arial"/>
        <family val="2"/>
      </rPr>
      <t xml:space="preserve"> </t>
    </r>
    <r>
      <rPr>
        <b/>
        <sz val="5"/>
        <color rgb="FF0070C0"/>
        <rFont val="Arial"/>
        <family val="2"/>
      </rPr>
      <t>- 2023 Core Set Reporting</t>
    </r>
  </si>
  <si>
    <r>
      <t>Medicaid Rate</t>
    </r>
    <r>
      <rPr>
        <b/>
        <sz val="5"/>
        <color theme="0"/>
        <rFont val="Arial"/>
        <family val="2"/>
      </rPr>
      <t xml:space="preserve"> </t>
    </r>
    <r>
      <rPr>
        <b/>
        <sz val="5"/>
        <color rgb="FF00559D"/>
        <rFont val="Arial"/>
        <family val="2"/>
      </rPr>
      <t>- 2024 Core Set Reporting</t>
    </r>
  </si>
  <si>
    <r>
      <t>CHIP Rate</t>
    </r>
    <r>
      <rPr>
        <b/>
        <sz val="6"/>
        <color rgb="FF00559D"/>
        <rFont val="Arial"/>
        <family val="2"/>
      </rPr>
      <t xml:space="preserve"> - 2024 Core Set Reporting</t>
    </r>
  </si>
  <si>
    <r>
      <t>State Median</t>
    </r>
    <r>
      <rPr>
        <b/>
        <sz val="4"/>
        <color theme="0"/>
        <rFont val="Arial"/>
        <family val="2"/>
      </rPr>
      <t xml:space="preserve"> </t>
    </r>
    <r>
      <rPr>
        <b/>
        <sz val="4"/>
        <color rgb="FF00559D"/>
        <rFont val="Arial"/>
        <family val="2"/>
      </rPr>
      <t>- 2024 Core Set Reporting</t>
    </r>
  </si>
  <si>
    <r>
      <t># of States</t>
    </r>
    <r>
      <rPr>
        <b/>
        <sz val="5"/>
        <color theme="0"/>
        <rFont val="Arial"/>
        <family val="2"/>
      </rPr>
      <t xml:space="preserve"> </t>
    </r>
    <r>
      <rPr>
        <b/>
        <sz val="5"/>
        <color rgb="FF00559D"/>
        <rFont val="Arial"/>
        <family val="2"/>
      </rPr>
      <t>- 2024 Core Set Reporting</t>
    </r>
  </si>
  <si>
    <t>Consumer Assessment of Healthcare Providers and Systems (CAHPS®) Health Plan Survey 5.1H - Child Version Including Medicaid and Children with Chronic Conditions Supplemental Items (CPC-CH)</t>
  </si>
  <si>
    <t>Getting Needed Care - GC</t>
  </si>
  <si>
    <r>
      <rPr>
        <sz val="8"/>
        <rFont val="Arial"/>
      </rPr>
      <t>72.4</t>
    </r>
    <r>
      <rPr>
        <vertAlign val="superscript"/>
        <sz val="8"/>
        <rFont val="Arial"/>
        <family val="2"/>
      </rPr>
      <t>a</t>
    </r>
  </si>
  <si>
    <r>
      <rPr>
        <sz val="8"/>
        <rFont val="Arial"/>
      </rPr>
      <t>80.2</t>
    </r>
    <r>
      <rPr>
        <vertAlign val="superscript"/>
        <sz val="8"/>
        <rFont val="Arial"/>
        <family val="2"/>
      </rPr>
      <t>a</t>
    </r>
  </si>
  <si>
    <t>Getting Care Quickly - GC</t>
  </si>
  <si>
    <r>
      <rPr>
        <sz val="8"/>
        <rFont val="Arial"/>
      </rPr>
      <t>77.1</t>
    </r>
    <r>
      <rPr>
        <vertAlign val="superscript"/>
        <sz val="8"/>
        <rFont val="Arial"/>
        <family val="2"/>
      </rPr>
      <t>a</t>
    </r>
  </si>
  <si>
    <r>
      <rPr>
        <sz val="8"/>
        <rFont val="Arial"/>
      </rPr>
      <t>79.3</t>
    </r>
    <r>
      <rPr>
        <vertAlign val="superscript"/>
        <sz val="8"/>
        <rFont val="Arial"/>
        <family val="2"/>
      </rPr>
      <t>a</t>
    </r>
  </si>
  <si>
    <t>How Well Doctors Communicate - GC</t>
  </si>
  <si>
    <r>
      <rPr>
        <sz val="8"/>
        <rFont val="Arial"/>
      </rPr>
      <t>83.7</t>
    </r>
    <r>
      <rPr>
        <vertAlign val="superscript"/>
        <sz val="8"/>
        <rFont val="Arial"/>
        <family val="2"/>
      </rPr>
      <t>a</t>
    </r>
  </si>
  <si>
    <r>
      <rPr>
        <sz val="8"/>
        <rFont val="Arial"/>
      </rPr>
      <t>87.1</t>
    </r>
    <r>
      <rPr>
        <vertAlign val="superscript"/>
        <sz val="8"/>
        <rFont val="Arial"/>
        <family val="2"/>
      </rPr>
      <t>a</t>
    </r>
  </si>
  <si>
    <t>Health Plan Information and Customer Service - GC</t>
  </si>
  <si>
    <r>
      <rPr>
        <sz val="8"/>
        <rFont val="Arial"/>
      </rPr>
      <t>79.8</t>
    </r>
    <r>
      <rPr>
        <vertAlign val="superscript"/>
        <sz val="8"/>
        <rFont val="Arial"/>
        <family val="2"/>
      </rPr>
      <t>a</t>
    </r>
  </si>
  <si>
    <r>
      <rPr>
        <sz val="8"/>
        <rFont val="Arial"/>
      </rPr>
      <t>75.0</t>
    </r>
    <r>
      <rPr>
        <vertAlign val="superscript"/>
        <sz val="8"/>
        <rFont val="Arial"/>
        <family val="2"/>
      </rPr>
      <t>a</t>
    </r>
  </si>
  <si>
    <t>Rating of Personal Doctor - GC</t>
  </si>
  <si>
    <r>
      <rPr>
        <sz val="8"/>
        <rFont val="Arial"/>
      </rPr>
      <t>82.4</t>
    </r>
    <r>
      <rPr>
        <vertAlign val="superscript"/>
        <sz val="8"/>
        <rFont val="Arial"/>
        <family val="2"/>
      </rPr>
      <t>a</t>
    </r>
  </si>
  <si>
    <t>Rating of Specialist - GC</t>
  </si>
  <si>
    <r>
      <rPr>
        <sz val="8"/>
        <rFont val="Arial"/>
      </rPr>
      <t>83.5</t>
    </r>
    <r>
      <rPr>
        <vertAlign val="superscript"/>
        <sz val="8"/>
        <rFont val="Arial"/>
        <family val="2"/>
      </rPr>
      <t>a</t>
    </r>
  </si>
  <si>
    <r>
      <rPr>
        <sz val="8"/>
        <rFont val="Arial"/>
      </rPr>
      <t>75.9</t>
    </r>
    <r>
      <rPr>
        <vertAlign val="superscript"/>
        <sz val="8"/>
        <rFont val="Arial"/>
        <family val="2"/>
      </rPr>
      <t>a</t>
    </r>
  </si>
  <si>
    <t>Rating of Health Care - GC</t>
  </si>
  <si>
    <r>
      <rPr>
        <sz val="8"/>
        <rFont val="Arial"/>
      </rPr>
      <t>74.0</t>
    </r>
    <r>
      <rPr>
        <vertAlign val="superscript"/>
        <sz val="8"/>
        <rFont val="Arial"/>
        <family val="2"/>
      </rPr>
      <t>a</t>
    </r>
  </si>
  <si>
    <r>
      <rPr>
        <sz val="8"/>
        <rFont val="Arial"/>
      </rPr>
      <t>74.9</t>
    </r>
    <r>
      <rPr>
        <vertAlign val="superscript"/>
        <sz val="8"/>
        <rFont val="Arial"/>
        <family val="2"/>
      </rPr>
      <t>a</t>
    </r>
  </si>
  <si>
    <t>Rating of Health Plan - GC</t>
  </si>
  <si>
    <r>
      <rPr>
        <sz val="8"/>
        <rFont val="Arial"/>
      </rPr>
      <t>76.5</t>
    </r>
    <r>
      <rPr>
        <vertAlign val="superscript"/>
        <sz val="8"/>
        <rFont val="Arial"/>
        <family val="2"/>
      </rPr>
      <t>a</t>
    </r>
  </si>
  <si>
    <t>Getting Needed Care - CCC</t>
  </si>
  <si>
    <r>
      <rPr>
        <sz val="8"/>
        <rFont val="Arial"/>
      </rPr>
      <t>72.6</t>
    </r>
    <r>
      <rPr>
        <vertAlign val="superscript"/>
        <sz val="8"/>
        <rFont val="Arial"/>
        <family val="2"/>
      </rPr>
      <t>a</t>
    </r>
  </si>
  <si>
    <r>
      <rPr>
        <sz val="8"/>
        <rFont val="Arial"/>
      </rPr>
      <t>76.4</t>
    </r>
    <r>
      <rPr>
        <vertAlign val="superscript"/>
        <sz val="8"/>
        <rFont val="Arial"/>
        <family val="2"/>
      </rPr>
      <t>a</t>
    </r>
  </si>
  <si>
    <t>Getting Care Quickly - CCC</t>
  </si>
  <si>
    <r>
      <rPr>
        <sz val="8"/>
        <rFont val="Arial"/>
      </rPr>
      <t>78.5</t>
    </r>
    <r>
      <rPr>
        <vertAlign val="superscript"/>
        <sz val="8"/>
        <rFont val="Arial"/>
        <family val="2"/>
      </rPr>
      <t>a</t>
    </r>
  </si>
  <si>
    <t>How Well Doctors Communicate - CCC</t>
  </si>
  <si>
    <r>
      <rPr>
        <sz val="8"/>
        <rFont val="Arial"/>
      </rPr>
      <t>85.1</t>
    </r>
    <r>
      <rPr>
        <vertAlign val="superscript"/>
        <sz val="8"/>
        <rFont val="Arial"/>
        <family val="2"/>
      </rPr>
      <t>a</t>
    </r>
  </si>
  <si>
    <r>
      <rPr>
        <sz val="8"/>
        <rFont val="Arial"/>
      </rPr>
      <t>88.8</t>
    </r>
    <r>
      <rPr>
        <vertAlign val="superscript"/>
        <sz val="8"/>
        <rFont val="Arial"/>
        <family val="2"/>
      </rPr>
      <t>a</t>
    </r>
  </si>
  <si>
    <t>Rating of Personal Doctor - CCC</t>
  </si>
  <si>
    <r>
      <rPr>
        <sz val="8"/>
        <rFont val="Arial"/>
      </rPr>
      <t>81.2</t>
    </r>
    <r>
      <rPr>
        <vertAlign val="superscript"/>
        <sz val="8"/>
        <rFont val="Arial"/>
        <family val="2"/>
      </rPr>
      <t>a</t>
    </r>
  </si>
  <si>
    <t>Rating of Specialist - CCC</t>
  </si>
  <si>
    <r>
      <rPr>
        <sz val="8"/>
        <rFont val="Arial"/>
      </rPr>
      <t>81.7</t>
    </r>
    <r>
      <rPr>
        <vertAlign val="superscript"/>
        <sz val="8"/>
        <rFont val="Arial"/>
        <family val="2"/>
      </rPr>
      <t>a</t>
    </r>
  </si>
  <si>
    <r>
      <rPr>
        <sz val="8"/>
        <rFont val="Arial"/>
      </rPr>
      <t>78.8</t>
    </r>
    <r>
      <rPr>
        <vertAlign val="superscript"/>
        <sz val="8"/>
        <rFont val="Arial"/>
        <family val="2"/>
      </rPr>
      <t>a</t>
    </r>
  </si>
  <si>
    <t>Rating of Health Care - CCC</t>
  </si>
  <si>
    <r>
      <rPr>
        <sz val="8"/>
        <rFont val="Arial"/>
      </rPr>
      <t>73.8</t>
    </r>
    <r>
      <rPr>
        <vertAlign val="superscript"/>
        <sz val="8"/>
        <rFont val="Arial"/>
        <family val="2"/>
      </rPr>
      <t>a</t>
    </r>
  </si>
  <si>
    <r>
      <rPr>
        <sz val="8"/>
        <rFont val="Arial"/>
      </rPr>
      <t>75.3</t>
    </r>
    <r>
      <rPr>
        <vertAlign val="superscript"/>
        <sz val="8"/>
        <rFont val="Arial"/>
        <family val="2"/>
      </rPr>
      <t>a</t>
    </r>
  </si>
  <si>
    <t>Rating of Health Plan - CCC</t>
  </si>
  <si>
    <r>
      <rPr>
        <sz val="8"/>
        <rFont val="Arial"/>
      </rPr>
      <t>73.3</t>
    </r>
    <r>
      <rPr>
        <vertAlign val="superscript"/>
        <sz val="8"/>
        <rFont val="Arial"/>
        <family val="2"/>
      </rPr>
      <t>a</t>
    </r>
  </si>
  <si>
    <r>
      <rPr>
        <sz val="8"/>
        <rFont val="Arial"/>
      </rPr>
      <t>74.6</t>
    </r>
    <r>
      <rPr>
        <vertAlign val="superscript"/>
        <sz val="8"/>
        <rFont val="Arial"/>
        <family val="2"/>
      </rPr>
      <t>a</t>
    </r>
  </si>
  <si>
    <r>
      <rPr>
        <b/>
        <sz val="9"/>
        <color rgb="FF303030"/>
        <rFont val="Arial "/>
      </rPr>
      <t>Source:</t>
    </r>
    <r>
      <rPr>
        <sz val="9"/>
        <color rgb="FF303030"/>
        <rFont val="Arial "/>
      </rPr>
      <t xml:space="preserve"> For 2023 and 2024 Core Set reporting, CMS and AHRQ calculated state-level results for CAHPS measures using data submitted by states and health plans to the AHRQ CAHPS Database. </t>
    </r>
  </si>
  <si>
    <t xml:space="preserve">This table shows CAHPS results for the general child (GC) population and children with chronic conditions (CCC) supplemental sample. Rates for the CCC population are not reported for 2023 Core Set reporting because there was reportable data for fewer than 25 states. A rate difference is not calculated for CPC-CH because there are only two years of performance data. </t>
  </si>
  <si>
    <r>
      <rPr>
        <vertAlign val="superscript"/>
        <sz val="9"/>
        <color rgb="FF303030"/>
        <rFont val="Arial "/>
      </rPr>
      <t>a</t>
    </r>
    <r>
      <rPr>
        <sz val="9"/>
        <color rgb="FF303030"/>
        <rFont val="Arial "/>
      </rPr>
      <t xml:space="preserve"> Rate is at or above the 75th percentile of the reported rates for the 2024 Core Set. For measures where lower rates are better, rate is lower than the 25th percentile value for the 2024 Core Set.</t>
    </r>
  </si>
  <si>
    <r>
      <rPr>
        <vertAlign val="superscript"/>
        <sz val="9"/>
        <color rgb="FF303030"/>
        <rFont val="Arial "/>
      </rPr>
      <t>b</t>
    </r>
    <r>
      <rPr>
        <sz val="9"/>
        <color rgb="FF303030"/>
        <rFont val="Arial "/>
      </rPr>
      <t xml:space="preserve"> Rate is below the 25th percentile of the reported rates for the 2024 Core Set. For measures where lower rates are better, rate is higher than the 75th percentile value for the 2024 Core Set.</t>
    </r>
  </si>
  <si>
    <t>End of Worksheet</t>
  </si>
  <si>
    <t>Abbreviations and Definitions Described in the Tables</t>
  </si>
  <si>
    <t>Abbreviation</t>
  </si>
  <si>
    <t>Definition</t>
  </si>
  <si>
    <t>State did not report the rate for the reporting period.</t>
  </si>
  <si>
    <t>Data suppressed because data cannot be displayed per the Centers for Medicare &amp; Medicaid Services’ cell-size suppression policy, which prohibits the direct reporting of data for beneficiary and record counts of 1 to 10 and values from which users can derive values of 1 to 10.</t>
  </si>
  <si>
    <t>State reported a denominator of zero.</t>
  </si>
  <si>
    <t xml:space="preserve">Not applicable; rate not included in the Core Set for the reporting period. </t>
  </si>
  <si>
    <t xml:space="preserve">NPR </t>
  </si>
  <si>
    <t>Rate not publicly reported for the reporting period.</t>
  </si>
  <si>
    <t>This rate is not trendable; measure specifications changed substantially during the four-year period shown on the table.</t>
  </si>
  <si>
    <t>OTH</t>
  </si>
  <si>
    <t>State reported the measure for the reporting period but used Other specifications.</t>
  </si>
  <si>
    <t>Rate not reported because denominator is less than 30. For CAHPS results, rate is not reported either because fewer than 100 beneficiaries responded to the survey or because fewer than 20 beneficiaries provided the selected response option (e.g., 9 or 10 for rating measures, “Always” for composite measures).</t>
  </si>
  <si>
    <t>End of table</t>
  </si>
  <si>
    <t>Populations Described in the Tables</t>
  </si>
  <si>
    <t>Definition (Applicable years)</t>
  </si>
  <si>
    <t>C</t>
  </si>
  <si>
    <t>CHIP (2021-2023)</t>
  </si>
  <si>
    <t>D</t>
  </si>
  <si>
    <t>Individuals Dually Eligible for Medicare and Medicaid (2021-2024)</t>
  </si>
  <si>
    <t>Medicaid (2021-2023); Medicaid Title XIX (2024)</t>
  </si>
  <si>
    <t>MEC</t>
  </si>
  <si>
    <t>Title XXI-funded Medicaid Expansion CHIP (2024)</t>
  </si>
  <si>
    <t>SC</t>
  </si>
  <si>
    <t>Separate CHIP (Title XXI) (2024)</t>
  </si>
  <si>
    <t>O</t>
  </si>
  <si>
    <t>Other population (2021-2024)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</si>
</sst>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0"/>
  </numFmts>
  <fonts count="48">
    <font>
      <sz val="11"/>
      <color theme="1"/>
      <name val="Calibri"/>
      <family val="2"/>
      <scheme val="minor"/>
    </font>
    <font>
      <b/>
      <sz val="10"/>
      <color theme="1"/>
      <name val="Arial"/>
      <family val="2"/>
    </font>
    <font>
      <sz val="10"/>
      <color theme="1"/>
      <name val="Arial"/>
      <family val="2"/>
    </font>
    <font>
      <b/>
      <sz val="10"/>
      <color theme="0"/>
      <name val="Arial"/>
      <family val="2"/>
    </font>
    <font>
      <b/>
      <sz val="9.5"/>
      <color theme="1"/>
      <name val="Arial Black"/>
      <family val="2"/>
    </font>
    <font>
      <b/>
      <sz val="11"/>
      <color theme="1"/>
      <name val="Calibri"/>
      <family val="2"/>
      <scheme val="minor"/>
    </font>
    <font>
      <b/>
      <sz val="10"/>
      <color rgb="FF00559D"/>
      <name val="Arial"/>
      <family val="2"/>
    </font>
    <font>
      <sz val="10"/>
      <name val="Arial"/>
      <family val="2"/>
    </font>
    <font>
      <b/>
      <sz val="11"/>
      <color theme="1"/>
      <name val="Arial"/>
      <family val="2"/>
    </font>
    <font>
      <b/>
      <sz val="16"/>
      <color theme="0"/>
      <name val="Arial Black"/>
      <family val="2"/>
    </font>
    <font>
      <sz val="11"/>
      <name val="Arial"/>
      <family val="2"/>
    </font>
    <font>
      <sz val="11"/>
      <color theme="1"/>
      <name val="Arial"/>
      <family val="2"/>
    </font>
    <font>
      <sz val="11"/>
      <color rgb="FF000000"/>
      <name val="Arial"/>
      <family val="2"/>
    </font>
    <font>
      <sz val="10"/>
      <color rgb="FF303030"/>
      <name val="Arial"/>
      <family val="2"/>
    </font>
    <font>
      <sz val="12"/>
      <color rgb="FF303030"/>
      <name val="Times New Roman"/>
      <family val="1"/>
    </font>
    <font>
      <sz val="10"/>
      <color theme="0"/>
      <name val="Arial"/>
      <family val="2"/>
    </font>
    <font>
      <sz val="10"/>
      <color rgb="FF00559D"/>
      <name val="Arial"/>
      <family val="2"/>
    </font>
    <font>
      <b/>
      <sz val="10"/>
      <name val="Arial"/>
      <family val="2"/>
    </font>
    <font>
      <sz val="11"/>
      <color theme="0"/>
      <name val="Arial"/>
      <family val="2"/>
    </font>
    <font>
      <sz val="8"/>
      <color theme="1"/>
      <name val="Arial"/>
      <family val="2"/>
    </font>
    <font>
      <sz val="8"/>
      <name val="Arial"/>
      <family val="2"/>
    </font>
    <font>
      <sz val="11"/>
      <color theme="0"/>
      <name val="Calibri"/>
      <family val="2"/>
      <scheme val="minor"/>
    </font>
    <font>
      <sz val="9"/>
      <color rgb="FF303030"/>
      <name val="Arial "/>
    </font>
    <font>
      <b/>
      <sz val="9"/>
      <color rgb="FF303030"/>
      <name val="Arial "/>
    </font>
    <font>
      <sz val="9"/>
      <color rgb="FF303030"/>
      <name val="Arial"/>
      <family val="2"/>
    </font>
    <font>
      <b/>
      <sz val="9"/>
      <color theme="1"/>
      <name val="Arial"/>
      <family val="2"/>
    </font>
    <font>
      <sz val="9"/>
      <color theme="1"/>
      <name val="Arial"/>
      <family val="2"/>
    </font>
    <font>
      <sz val="9"/>
      <name val="Arial"/>
      <family val="2"/>
    </font>
    <font>
      <b/>
      <sz val="11"/>
      <name val="Arial"/>
      <family val="2"/>
    </font>
    <font>
      <vertAlign val="superscript"/>
      <sz val="11"/>
      <name val="Arial"/>
      <family val="2"/>
    </font>
    <font>
      <b/>
      <sz val="3"/>
      <color theme="0"/>
      <name val="Arial"/>
      <family val="2"/>
    </font>
    <font>
      <b/>
      <sz val="3"/>
      <color rgb="FF0070C0"/>
      <name val="Arial"/>
      <family val="2"/>
    </font>
    <font>
      <b/>
      <sz val="3"/>
      <color rgb="FF00559D"/>
      <name val="Arial"/>
      <family val="2"/>
    </font>
    <font>
      <sz val="8"/>
      <name val="Arial"/>
    </font>
    <font>
      <vertAlign val="superscript"/>
      <sz val="8"/>
      <name val="Arial"/>
      <family val="2"/>
    </font>
    <font>
      <b/>
      <sz val="9"/>
      <color rgb="FF303030"/>
      <name val="Arial"/>
      <family val="2"/>
    </font>
    <font>
      <vertAlign val="superscript"/>
      <sz val="9"/>
      <color rgb="FF303030"/>
      <name val="Arial"/>
      <family val="2"/>
    </font>
    <font>
      <vertAlign val="superscript"/>
      <sz val="9"/>
      <color theme="1"/>
      <name val="Arial"/>
      <family val="2"/>
    </font>
    <font>
      <vertAlign val="superscript"/>
      <sz val="9"/>
      <name val="Arial"/>
      <family val="2"/>
    </font>
    <font>
      <b/>
      <sz val="5"/>
      <color theme="0"/>
      <name val="Arial"/>
      <family val="2"/>
    </font>
    <font>
      <b/>
      <sz val="5"/>
      <color rgb="FF0070C0"/>
      <name val="Arial"/>
      <family val="2"/>
    </font>
    <font>
      <b/>
      <sz val="6"/>
      <color theme="0"/>
      <name val="Arial"/>
      <family val="2"/>
    </font>
    <font>
      <b/>
      <sz val="6"/>
      <color rgb="FF0070C0"/>
      <name val="Arial"/>
      <family val="2"/>
    </font>
    <font>
      <b/>
      <sz val="5"/>
      <color rgb="FF00559D"/>
      <name val="Arial"/>
      <family val="2"/>
    </font>
    <font>
      <b/>
      <sz val="6"/>
      <color rgb="FF00559D"/>
      <name val="Arial"/>
      <family val="2"/>
    </font>
    <font>
      <b/>
      <sz val="4"/>
      <color theme="0"/>
      <name val="Arial"/>
      <family val="2"/>
    </font>
    <font>
      <b/>
      <sz val="4"/>
      <color rgb="FF00559D"/>
      <name val="Arial"/>
      <family val="2"/>
    </font>
    <font>
      <vertAlign val="superscript"/>
      <sz val="9"/>
      <color rgb="FF303030"/>
      <name val="Arial "/>
    </font>
  </fonts>
  <fills count="9">
    <fill>
      <patternFill patternType="none"/>
    </fill>
    <fill>
      <patternFill patternType="gray125"/>
    </fill>
    <fill>
      <patternFill patternType="solid">
        <fgColor rgb="FF00559D"/>
        <bgColor indexed="64"/>
      </patternFill>
    </fill>
    <fill>
      <patternFill patternType="solid">
        <fgColor rgb="FF0070C0"/>
        <bgColor indexed="64"/>
      </patternFill>
    </fill>
    <fill>
      <patternFill patternType="solid">
        <fgColor rgb="FFFFFF00"/>
        <bgColor indexed="64"/>
      </patternFill>
    </fill>
    <fill>
      <patternFill patternType="solid">
        <fgColor rgb="FF92D050"/>
        <bgColor indexed="64"/>
      </patternFill>
    </fill>
    <fill>
      <patternFill patternType="solid">
        <fgColor rgb="FFB2D2D9"/>
        <bgColor indexed="64"/>
      </patternFill>
    </fill>
    <fill>
      <patternFill patternType="solid">
        <fgColor rgb="FFFFFF00"/>
      </patternFill>
    </fill>
    <fill>
      <patternFill patternType="solid">
        <fgColor rgb="FF92D050"/>
      </patternFill>
    </fill>
  </fills>
  <borders count="21">
    <border>
      <left/>
      <right/>
      <top/>
      <bottom/>
      <diagonal/>
    </border>
    <border>
      <left/>
      <right/>
      <top/>
      <bottom style="thin">
        <color indexed="64"/>
      </bottom>
      <diagonal/>
    </border>
    <border>
      <left/>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auto="1"/>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style="thin">
        <color indexed="64"/>
      </right>
      <top/>
      <bottom/>
      <diagonal/>
    </border>
    <border>
      <left style="thin">
        <color indexed="64"/>
      </left>
      <right style="thin">
        <color rgb="FF0055A7"/>
      </right>
      <top style="thin">
        <color rgb="FF0055A7"/>
      </top>
      <bottom style="thin">
        <color rgb="FF0055A7"/>
      </bottom>
      <diagonal/>
    </border>
    <border>
      <left style="thin">
        <color rgb="FF0055A7"/>
      </left>
      <right style="thin">
        <color rgb="FF0055A7"/>
      </right>
      <top style="thin">
        <color rgb="FF0055A7"/>
      </top>
      <bottom style="thin">
        <color rgb="FF0055A7"/>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rgb="FF0055A7"/>
      </left>
      <right style="thin">
        <color rgb="FF0055A7"/>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55A7"/>
      </left>
      <right style="thin">
        <color rgb="FF0055A7"/>
      </right>
      <top style="thin">
        <color rgb="FF0055A7"/>
      </top>
      <bottom/>
      <diagonal/>
    </border>
    <border>
      <left style="thin">
        <color rgb="FF0055A7"/>
      </left>
      <right style="thin">
        <color rgb="FF0055A7"/>
      </right>
      <top/>
      <bottom style="thin">
        <color rgb="FF0055A7"/>
      </bottom>
      <diagonal/>
    </border>
  </borders>
  <cellStyleXfs count="1">
    <xf numFmtId="0" fontId="0" fillId="0" borderId="0"/>
  </cellStyleXfs>
  <cellXfs count="134">
    <xf numFmtId="0" fontId="0" fillId="0" borderId="0" xfId="0"/>
    <xf numFmtId="0" fontId="2" fillId="0" borderId="2" xfId="0" applyFont="1" applyBorder="1" applyAlignment="1">
      <alignment horizontal="left" vertical="top" wrapText="1"/>
    </xf>
    <xf numFmtId="0" fontId="2" fillId="0" borderId="0" xfId="0" applyFont="1" applyAlignment="1">
      <alignment horizontal="left" vertical="top" wrapText="1"/>
    </xf>
    <xf numFmtId="164" fontId="2" fillId="0" borderId="0" xfId="0" applyNumberFormat="1" applyFont="1" applyAlignment="1">
      <alignment horizontal="left" vertical="top" wrapText="1"/>
    </xf>
    <xf numFmtId="164" fontId="2" fillId="0" borderId="2" xfId="0" applyNumberFormat="1" applyFont="1" applyBorder="1" applyAlignment="1">
      <alignment horizontal="left" vertical="top" wrapText="1"/>
    </xf>
    <xf numFmtId="0" fontId="2" fillId="0" borderId="0" xfId="0" applyFont="1" applyAlignment="1">
      <alignment horizontal="center"/>
    </xf>
    <xf numFmtId="0" fontId="1" fillId="2" borderId="0" xfId="0" applyFont="1" applyFill="1" applyAlignment="1">
      <alignment horizontal="left" vertical="top" wrapText="1"/>
    </xf>
    <xf numFmtId="0" fontId="2" fillId="2" borderId="0" xfId="0" applyFont="1" applyFill="1" applyAlignment="1">
      <alignment horizontal="center" vertical="top" wrapText="1"/>
    </xf>
    <xf numFmtId="0" fontId="3" fillId="2" borderId="1" xfId="0" applyFont="1" applyFill="1" applyBorder="1" applyAlignment="1">
      <alignment horizontal="left" wrapText="1"/>
    </xf>
    <xf numFmtId="0" fontId="3" fillId="2" borderId="1" xfId="0" applyFont="1" applyFill="1" applyBorder="1" applyAlignment="1">
      <alignment horizontal="center" wrapText="1"/>
    </xf>
    <xf numFmtId="0" fontId="3" fillId="2" borderId="0" xfId="0" applyFont="1" applyFill="1" applyAlignment="1">
      <alignment horizontal="left" vertical="top" wrapText="1"/>
    </xf>
    <xf numFmtId="0" fontId="4" fillId="0" borderId="0" xfId="0" applyFont="1" applyAlignment="1">
      <alignment vertical="center"/>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164" fontId="2" fillId="4" borderId="1" xfId="0" applyNumberFormat="1" applyFont="1" applyFill="1" applyBorder="1" applyAlignment="1">
      <alignment horizontal="left" vertical="top" wrapText="1"/>
    </xf>
    <xf numFmtId="0" fontId="5" fillId="0" borderId="0" xfId="0" applyFont="1" applyAlignment="1">
      <alignment horizontal="center" vertical="top" wrapText="1"/>
    </xf>
    <xf numFmtId="164" fontId="2" fillId="5" borderId="0" xfId="0" applyNumberFormat="1" applyFont="1" applyFill="1" applyAlignment="1">
      <alignment horizontal="left" vertical="top" wrapText="1"/>
    </xf>
    <xf numFmtId="0" fontId="2" fillId="0" borderId="7" xfId="0" applyFont="1" applyBorder="1" applyAlignment="1">
      <alignment horizontal="left" vertical="top" wrapText="1"/>
    </xf>
    <xf numFmtId="0" fontId="3" fillId="2" borderId="1" xfId="0" applyFont="1" applyFill="1" applyBorder="1" applyAlignment="1">
      <alignment horizontal="center" textRotation="90" wrapText="1"/>
    </xf>
    <xf numFmtId="0" fontId="3" fillId="3" borderId="1" xfId="0" applyFont="1" applyFill="1" applyBorder="1" applyAlignment="1">
      <alignment horizontal="center" textRotation="90" wrapText="1"/>
    </xf>
    <xf numFmtId="0" fontId="3" fillId="2" borderId="0" xfId="0" applyFont="1" applyFill="1" applyAlignment="1">
      <alignment horizontal="center" textRotation="90" wrapText="1"/>
    </xf>
    <xf numFmtId="0" fontId="3" fillId="3" borderId="1" xfId="0" applyFont="1" applyFill="1" applyBorder="1" applyAlignment="1">
      <alignment horizontal="left" textRotation="90" wrapText="1"/>
    </xf>
    <xf numFmtId="0" fontId="1" fillId="4" borderId="0" xfId="0" applyFont="1" applyFill="1" applyAlignment="1">
      <alignment vertical="top" wrapText="1"/>
    </xf>
    <xf numFmtId="0" fontId="5"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horizontal="center" vertical="top" wrapText="1"/>
    </xf>
    <xf numFmtId="0" fontId="2" fillId="0" borderId="0" xfId="0" applyFont="1" applyAlignment="1">
      <alignment vertical="top" wrapText="1"/>
    </xf>
    <xf numFmtId="0" fontId="7" fillId="0" borderId="0" xfId="0" applyFont="1" applyAlignment="1">
      <alignment vertical="center" wrapText="1"/>
    </xf>
    <xf numFmtId="0" fontId="8" fillId="0" borderId="0" xfId="0" applyFont="1" applyAlignment="1">
      <alignment vertical="top" wrapText="1"/>
    </xf>
    <xf numFmtId="0" fontId="9" fillId="2" borderId="10" xfId="0" applyFont="1" applyFill="1" applyBorder="1" applyAlignment="1">
      <alignment vertical="center"/>
    </xf>
    <xf numFmtId="0" fontId="10" fillId="0" borderId="11" xfId="0" applyFont="1" applyBorder="1" applyAlignment="1">
      <alignment vertical="top" wrapText="1"/>
    </xf>
    <xf numFmtId="0" fontId="8" fillId="0" borderId="0" xfId="0" applyFont="1"/>
    <xf numFmtId="0" fontId="11" fillId="0" borderId="12" xfId="0" applyFont="1" applyBorder="1" applyAlignment="1">
      <alignment vertical="center" wrapText="1"/>
    </xf>
    <xf numFmtId="0" fontId="12" fillId="6" borderId="12" xfId="0" applyFont="1" applyFill="1" applyBorder="1" applyAlignment="1">
      <alignment vertical="center" wrapText="1"/>
    </xf>
    <xf numFmtId="0" fontId="12" fillId="0" borderId="12" xfId="0" applyFont="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horizontal="left" vertical="top" wrapText="1"/>
    </xf>
    <xf numFmtId="0" fontId="16" fillId="2" borderId="0" xfId="0" applyFont="1" applyFill="1" applyAlignment="1">
      <alignment horizontal="left" vertical="top" wrapText="1"/>
    </xf>
    <xf numFmtId="0" fontId="16" fillId="2" borderId="0" xfId="0" applyFont="1" applyFill="1" applyAlignment="1">
      <alignment horizontal="center" vertical="top" wrapText="1"/>
    </xf>
    <xf numFmtId="0" fontId="6" fillId="2" borderId="9" xfId="0" applyFont="1" applyFill="1" applyBorder="1" applyAlignment="1">
      <alignment horizontal="center" wrapText="1"/>
    </xf>
    <xf numFmtId="0" fontId="6" fillId="2" borderId="0" xfId="0" applyFont="1" applyFill="1" applyAlignment="1">
      <alignment horizontal="left" vertical="top" wrapText="1"/>
    </xf>
    <xf numFmtId="0" fontId="17" fillId="0" borderId="0" xfId="0" applyFont="1" applyAlignment="1">
      <alignment vertical="center" wrapText="1"/>
    </xf>
    <xf numFmtId="0" fontId="5" fillId="0" borderId="0" xfId="0" applyFont="1"/>
    <xf numFmtId="0" fontId="18" fillId="0" borderId="13" xfId="0" applyFont="1" applyBorder="1" applyAlignment="1">
      <alignment vertical="center" wrapText="1"/>
    </xf>
    <xf numFmtId="0" fontId="11" fillId="0" borderId="13" xfId="0" applyFont="1" applyBorder="1" applyAlignment="1">
      <alignment vertical="center" wrapText="1"/>
    </xf>
    <xf numFmtId="0" fontId="3" fillId="2" borderId="1" xfId="0" applyFont="1" applyFill="1" applyBorder="1" applyAlignment="1">
      <alignment wrapText="1"/>
    </xf>
    <xf numFmtId="0" fontId="11" fillId="0" borderId="15" xfId="0" applyFont="1" applyBorder="1" applyAlignment="1">
      <alignment vertical="center" wrapText="1"/>
    </xf>
    <xf numFmtId="0" fontId="21" fillId="0" borderId="0" xfId="0" applyFont="1"/>
    <xf numFmtId="0" fontId="28" fillId="6" borderId="10" xfId="0" applyFont="1" applyFill="1" applyBorder="1" applyAlignment="1">
      <alignment horizontal="left" vertical="center"/>
    </xf>
    <xf numFmtId="0" fontId="28" fillId="6" borderId="11" xfId="0" applyFont="1" applyFill="1" applyBorder="1" applyAlignment="1">
      <alignment horizontal="left" vertical="center"/>
    </xf>
    <xf numFmtId="0" fontId="28" fillId="6" borderId="11" xfId="0" applyFont="1" applyFill="1" applyBorder="1" applyAlignment="1">
      <alignment vertical="center" wrapText="1"/>
    </xf>
    <xf numFmtId="0" fontId="11" fillId="0" borderId="11" xfId="0" applyFont="1" applyBorder="1" applyAlignment="1">
      <alignment vertical="top" wrapText="1"/>
    </xf>
    <xf numFmtId="0" fontId="3" fillId="3" borderId="1" xfId="0" applyFont="1" applyFill="1" applyBorder="1" applyAlignment="1">
      <alignment horizontal="right" textRotation="90" wrapText="1"/>
    </xf>
    <xf numFmtId="0" fontId="3" fillId="3" borderId="7" xfId="0" applyFont="1" applyFill="1" applyBorder="1" applyAlignment="1">
      <alignment horizontal="right" textRotation="90" wrapText="1"/>
    </xf>
    <xf numFmtId="0" fontId="3" fillId="2" borderId="1" xfId="0" applyFont="1" applyFill="1" applyBorder="1" applyAlignment="1">
      <alignment horizontal="right" textRotation="90" wrapText="1"/>
    </xf>
    <xf numFmtId="0" fontId="3" fillId="2" borderId="4" xfId="0" applyFont="1" applyFill="1" applyBorder="1" applyAlignment="1">
      <alignment horizontal="right" textRotation="90" wrapText="1"/>
    </xf>
    <xf numFmtId="0" fontId="3" fillId="2" borderId="0" xfId="0" applyFont="1" applyFill="1" applyAlignment="1">
      <alignment horizontal="right" textRotation="90" wrapText="1"/>
    </xf>
    <xf numFmtId="0" fontId="3" fillId="3" borderId="4" xfId="0" applyFont="1" applyFill="1" applyBorder="1" applyAlignment="1">
      <alignment horizontal="right" textRotation="90" wrapText="1"/>
    </xf>
    <xf numFmtId="0" fontId="3" fillId="2" borderId="4" xfId="0" applyFont="1" applyFill="1" applyBorder="1" applyAlignment="1">
      <alignment horizontal="center" textRotation="90" wrapText="1"/>
    </xf>
    <xf numFmtId="0" fontId="3" fillId="2" borderId="7" xfId="0" applyFont="1" applyFill="1" applyBorder="1" applyAlignment="1">
      <alignment horizontal="left" textRotation="90" wrapText="1"/>
    </xf>
    <xf numFmtId="0" fontId="3" fillId="3" borderId="7" xfId="0" applyFont="1" applyFill="1" applyBorder="1" applyAlignment="1">
      <alignment horizontal="left" textRotation="90" wrapText="1"/>
    </xf>
    <xf numFmtId="0" fontId="18" fillId="0" borderId="16" xfId="0" applyFont="1" applyBorder="1" applyAlignment="1">
      <alignment vertical="top" wrapText="1"/>
    </xf>
    <xf numFmtId="0" fontId="11" fillId="0" borderId="17" xfId="0" applyFont="1" applyBorder="1" applyAlignment="1">
      <alignment vertical="center" wrapText="1"/>
    </xf>
    <xf numFmtId="0" fontId="11" fillId="0" borderId="14" xfId="0" applyFont="1" applyBorder="1" applyAlignment="1">
      <alignment vertical="center" wrapText="1"/>
    </xf>
    <xf numFmtId="0" fontId="11" fillId="0" borderId="0" xfId="0" applyFont="1" applyAlignment="1">
      <alignment vertical="center" wrapText="1"/>
    </xf>
    <xf numFmtId="0" fontId="11" fillId="0" borderId="18" xfId="0" applyFont="1" applyBorder="1" applyAlignment="1">
      <alignment vertical="center" wrapText="1"/>
    </xf>
    <xf numFmtId="0" fontId="12" fillId="6" borderId="14" xfId="0" applyFont="1" applyFill="1" applyBorder="1" applyAlignment="1">
      <alignment vertical="center" wrapText="1"/>
    </xf>
    <xf numFmtId="0" fontId="12" fillId="0" borderId="14" xfId="0" applyFont="1" applyBorder="1" applyAlignment="1">
      <alignment vertical="center" wrapText="1"/>
    </xf>
    <xf numFmtId="0" fontId="28" fillId="6" borderId="19" xfId="0" applyFont="1" applyFill="1" applyBorder="1" applyAlignment="1">
      <alignment horizontal="left" vertical="center"/>
    </xf>
    <xf numFmtId="0" fontId="11" fillId="0" borderId="16" xfId="0" applyFont="1" applyBorder="1" applyAlignment="1">
      <alignment vertical="top" wrapText="1"/>
    </xf>
    <xf numFmtId="0" fontId="11" fillId="5" borderId="16" xfId="0" applyFont="1" applyFill="1" applyBorder="1" applyAlignment="1">
      <alignment vertical="top" wrapText="1"/>
    </xf>
    <xf numFmtId="0" fontId="11" fillId="4" borderId="20" xfId="0" applyFont="1" applyFill="1" applyBorder="1" applyAlignment="1">
      <alignment vertical="top" wrapText="1"/>
    </xf>
    <xf numFmtId="0" fontId="3" fillId="2" borderId="1" xfId="0" applyFont="1" applyFill="1" applyBorder="1" applyAlignment="1">
      <alignment horizontal="left" textRotation="90" wrapText="1"/>
    </xf>
    <xf numFmtId="0" fontId="3" fillId="3" borderId="4" xfId="0" applyFont="1" applyFill="1" applyBorder="1" applyAlignment="1">
      <alignment horizontal="left" textRotation="90" wrapText="1"/>
    </xf>
    <xf numFmtId="0" fontId="19" fillId="0" borderId="2" xfId="0" applyFont="1" applyBorder="1" applyAlignment="1">
      <alignment horizontal="left" vertical="top" wrapText="1"/>
    </xf>
    <xf numFmtId="164" fontId="19" fillId="0" borderId="2" xfId="0" applyNumberFormat="1" applyFont="1" applyBorder="1" applyAlignment="1">
      <alignment horizontal="center" vertical="top" wrapText="1"/>
    </xf>
    <xf numFmtId="0" fontId="19" fillId="0" borderId="8" xfId="0" applyFont="1" applyBorder="1" applyAlignment="1">
      <alignment horizontal="center" vertical="top" wrapText="1"/>
    </xf>
    <xf numFmtId="165" fontId="19" fillId="0" borderId="2" xfId="0" applyNumberFormat="1" applyFont="1" applyBorder="1" applyAlignment="1">
      <alignment horizontal="center" vertical="top" wrapTex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165" fontId="19" fillId="0" borderId="5" xfId="0" applyNumberFormat="1" applyFont="1" applyBorder="1" applyAlignment="1">
      <alignment horizontal="center" vertical="top" wrapText="1"/>
    </xf>
    <xf numFmtId="0" fontId="19" fillId="0" borderId="0" xfId="0" applyFont="1" applyAlignment="1">
      <alignment horizontal="left" vertical="top" wrapText="1"/>
    </xf>
    <xf numFmtId="164" fontId="19" fillId="0" borderId="0" xfId="0" applyNumberFormat="1" applyFont="1" applyAlignment="1">
      <alignment horizontal="center" vertical="top" wrapText="1"/>
    </xf>
    <xf numFmtId="0" fontId="19" fillId="0" borderId="6" xfId="0" applyFont="1" applyBorder="1" applyAlignment="1">
      <alignment horizontal="center" vertical="top" wrapText="1"/>
    </xf>
    <xf numFmtId="165" fontId="19" fillId="0" borderId="0" xfId="0" applyNumberFormat="1" applyFont="1" applyAlignment="1">
      <alignment horizontal="center" vertical="top" wrapText="1"/>
    </xf>
    <xf numFmtId="0" fontId="19" fillId="0" borderId="0" xfId="0" applyFont="1" applyAlignment="1">
      <alignment horizontal="center" vertical="top" wrapText="1"/>
    </xf>
    <xf numFmtId="165" fontId="19" fillId="0" borderId="3" xfId="0" applyNumberFormat="1" applyFont="1" applyBorder="1" applyAlignment="1">
      <alignment horizontal="center" vertical="top" wrapText="1"/>
    </xf>
    <xf numFmtId="165" fontId="19" fillId="7" borderId="0" xfId="0" applyNumberFormat="1" applyFont="1" applyFill="1" applyAlignment="1">
      <alignment horizontal="center" vertical="top" wrapText="1"/>
    </xf>
    <xf numFmtId="165" fontId="19" fillId="8" borderId="0" xfId="0" applyNumberFormat="1" applyFont="1" applyFill="1" applyAlignment="1">
      <alignment horizontal="center" vertical="top" wrapText="1"/>
    </xf>
    <xf numFmtId="0" fontId="20" fillId="0" borderId="0" xfId="0" applyFont="1" applyAlignment="1">
      <alignment horizontal="left" vertical="top" wrapText="1"/>
    </xf>
    <xf numFmtId="164" fontId="19" fillId="0" borderId="5" xfId="0" applyNumberFormat="1" applyFont="1" applyBorder="1" applyAlignment="1">
      <alignment horizontal="center" vertical="top" wrapText="1"/>
    </xf>
    <xf numFmtId="164" fontId="19" fillId="0" borderId="3" xfId="0" applyNumberFormat="1" applyFont="1" applyBorder="1" applyAlignment="1">
      <alignment horizontal="center" vertical="top" wrapText="1"/>
    </xf>
    <xf numFmtId="164" fontId="20" fillId="0" borderId="0" xfId="0" applyNumberFormat="1" applyFont="1" applyAlignment="1">
      <alignment horizontal="center" vertical="top" wrapText="1"/>
    </xf>
    <xf numFmtId="166" fontId="19" fillId="0" borderId="0" xfId="0" applyNumberFormat="1" applyFont="1" applyAlignment="1">
      <alignment horizontal="center" vertical="top" wrapText="1"/>
    </xf>
    <xf numFmtId="0" fontId="19" fillId="0" borderId="1" xfId="0" applyFont="1" applyBorder="1" applyAlignment="1">
      <alignment horizontal="left" vertical="top" wrapText="1"/>
    </xf>
    <xf numFmtId="164" fontId="19" fillId="0" borderId="1" xfId="0" applyNumberFormat="1" applyFont="1" applyBorder="1" applyAlignment="1">
      <alignment horizontal="center" vertical="top" wrapText="1"/>
    </xf>
    <xf numFmtId="165" fontId="19" fillId="0" borderId="1" xfId="0" applyNumberFormat="1" applyFont="1" applyBorder="1" applyAlignment="1">
      <alignment horizontal="center" vertical="top" wrapText="1"/>
    </xf>
    <xf numFmtId="0" fontId="19" fillId="0" borderId="7" xfId="0" applyFont="1" applyBorder="1" applyAlignment="1">
      <alignment horizontal="center" vertical="top" wrapText="1"/>
    </xf>
    <xf numFmtId="164" fontId="19" fillId="0" borderId="4" xfId="0" applyNumberFormat="1" applyFont="1" applyBorder="1" applyAlignment="1">
      <alignment horizontal="center" vertical="top" wrapText="1"/>
    </xf>
    <xf numFmtId="0" fontId="19" fillId="0" borderId="1" xfId="0" applyFont="1" applyBorder="1" applyAlignment="1">
      <alignment horizontal="center" vertical="top" wrapText="1"/>
    </xf>
    <xf numFmtId="0" fontId="19" fillId="0" borderId="4" xfId="0" applyFont="1" applyBorder="1" applyAlignment="1">
      <alignment horizontal="center" vertical="top" wrapText="1"/>
    </xf>
    <xf numFmtId="165" fontId="19" fillId="8" borderId="5" xfId="0" applyNumberFormat="1" applyFont="1" applyFill="1" applyBorder="1" applyAlignment="1">
      <alignment horizontal="center" vertical="top" wrapText="1"/>
    </xf>
    <xf numFmtId="165" fontId="19" fillId="8" borderId="2" xfId="0" applyNumberFormat="1" applyFont="1" applyFill="1" applyBorder="1" applyAlignment="1">
      <alignment horizontal="center" vertical="top" wrapText="1"/>
    </xf>
    <xf numFmtId="165" fontId="19" fillId="8" borderId="3" xfId="0" applyNumberFormat="1" applyFont="1" applyFill="1" applyBorder="1" applyAlignment="1">
      <alignment horizontal="center" vertical="top" wrapText="1"/>
    </xf>
    <xf numFmtId="165" fontId="19" fillId="8" borderId="4" xfId="0" applyNumberFormat="1" applyFont="1" applyFill="1" applyBorder="1" applyAlignment="1">
      <alignment horizontal="center" vertical="top" wrapText="1"/>
    </xf>
    <xf numFmtId="165" fontId="19" fillId="8" borderId="1" xfId="0" applyNumberFormat="1" applyFont="1" applyFill="1" applyBorder="1" applyAlignment="1">
      <alignment horizontal="center" vertical="top" wrapText="1"/>
    </xf>
    <xf numFmtId="0" fontId="24" fillId="0" borderId="0" xfId="0" applyFont="1" applyAlignment="1">
      <alignment horizontal="left" vertical="center" wrapText="1"/>
    </xf>
    <xf numFmtId="0" fontId="3" fillId="3" borderId="0" xfId="0" applyFont="1" applyFill="1" applyAlignment="1">
      <alignment horizontal="center" vertical="top" wrapText="1"/>
    </xf>
    <xf numFmtId="0" fontId="3" fillId="2" borderId="3" xfId="0" applyFont="1" applyFill="1" applyBorder="1" applyAlignment="1">
      <alignment horizontal="center" vertical="top" wrapText="1"/>
    </xf>
    <xf numFmtId="0" fontId="0" fillId="2" borderId="0" xfId="0" applyFill="1" applyAlignment="1">
      <alignment horizontal="center" vertical="top" wrapText="1"/>
    </xf>
    <xf numFmtId="0" fontId="0" fillId="2" borderId="6" xfId="0" applyFill="1" applyBorder="1" applyAlignment="1">
      <alignment horizontal="center" vertical="top" wrapText="1"/>
    </xf>
    <xf numFmtId="0" fontId="3" fillId="3" borderId="6" xfId="0" applyFont="1" applyFill="1" applyBorder="1" applyAlignment="1">
      <alignment horizontal="center" vertical="top" wrapText="1"/>
    </xf>
    <xf numFmtId="0" fontId="3" fillId="2" borderId="0" xfId="0" applyFont="1" applyFill="1" applyAlignment="1">
      <alignment horizontal="center" vertical="top" wrapText="1"/>
    </xf>
    <xf numFmtId="0" fontId="3" fillId="2" borderId="6" xfId="0" applyFont="1" applyFill="1" applyBorder="1" applyAlignment="1">
      <alignment horizontal="center" vertical="top" wrapText="1"/>
    </xf>
    <xf numFmtId="0" fontId="24" fillId="0" borderId="2" xfId="0" applyFont="1" applyBorder="1" applyAlignment="1">
      <alignment horizontal="left" vertical="top" wrapText="1"/>
    </xf>
    <xf numFmtId="0" fontId="25" fillId="0" borderId="0" xfId="0" applyFont="1" applyAlignment="1">
      <alignment horizontal="left" vertical="top" wrapText="1"/>
    </xf>
    <xf numFmtId="0" fontId="24" fillId="5" borderId="0" xfId="0" applyFont="1" applyFill="1" applyAlignment="1">
      <alignment horizontal="left" vertical="center" wrapText="1"/>
    </xf>
    <xf numFmtId="0" fontId="24" fillId="4" borderId="0" xfId="0" applyFont="1" applyFill="1" applyAlignment="1">
      <alignment horizontal="left" vertical="center"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3" fillId="3" borderId="3" xfId="0" applyFont="1" applyFill="1" applyBorder="1" applyAlignment="1">
      <alignment horizontal="center" vertical="top" wrapText="1"/>
    </xf>
    <xf numFmtId="0" fontId="24" fillId="0" borderId="0" xfId="0" applyFont="1" applyAlignment="1">
      <alignment horizontal="left" vertical="top" wrapText="1"/>
    </xf>
    <xf numFmtId="0" fontId="2" fillId="0" borderId="0" xfId="0" applyFont="1" applyAlignment="1">
      <alignment horizontal="left" vertical="top" wrapText="1"/>
    </xf>
    <xf numFmtId="0" fontId="3" fillId="3" borderId="0" xfId="0" applyFont="1" applyFill="1" applyAlignment="1">
      <alignment horizontal="left" vertical="top" wrapText="1"/>
    </xf>
    <xf numFmtId="0" fontId="0" fillId="0" borderId="0" xfId="0" applyAlignment="1">
      <alignment vertical="top" wrapText="1"/>
    </xf>
    <xf numFmtId="0" fontId="22" fillId="5" borderId="0" xfId="0" applyFont="1" applyFill="1" applyAlignment="1">
      <alignment horizontal="left" vertical="center" wrapText="1"/>
    </xf>
    <xf numFmtId="0" fontId="22" fillId="4" borderId="0" xfId="0" applyFont="1" applyFill="1" applyAlignment="1">
      <alignment horizontal="left" vertical="center" wrapText="1"/>
    </xf>
    <xf numFmtId="0" fontId="22" fillId="0" borderId="0" xfId="0" applyFont="1" applyAlignment="1">
      <alignment horizontal="left" vertical="top" wrapText="1"/>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0" borderId="0" xfId="0" applyFont="1" applyAlignment="1">
      <alignment horizontal="left" vertical="center" wrapText="1"/>
    </xf>
  </cellXfs>
  <cellStyles count="1">
    <cellStyle name="Normal" xfId="0" builtinId="0"/>
  </cellStyles>
  <dxfs count="70">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rgb="FF000000"/>
        <name val="Arial"/>
        <family val="2"/>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Arial"/>
        <family val="2"/>
        <scheme val="none"/>
      </font>
      <fill>
        <patternFill patternType="solid">
          <fgColor indexed="64"/>
          <bgColor rgb="FFB2D2D9"/>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right/>
        <top/>
        <bottom style="medium">
          <color indexed="64"/>
        </bottom>
        <vertical/>
        <horizontal/>
      </border>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val="0"/>
        <i val="0"/>
        <strike val="0"/>
        <condense val="0"/>
        <extend val="0"/>
        <outline val="0"/>
        <shadow val="0"/>
        <u val="none"/>
        <vertAlign val="baseline"/>
        <sz val="11"/>
        <color rgb="FF000000"/>
        <name val="Arial"/>
        <family val="2"/>
        <scheme val="none"/>
      </font>
      <fill>
        <patternFill patternType="solid">
          <fgColor indexed="64"/>
          <bgColor rgb="FFB2D2D9"/>
        </patternFill>
      </fill>
      <alignment horizontal="general"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border outline="0">
        <right style="thin">
          <color indexed="64"/>
        </right>
        <bottom style="thin">
          <color auto="1"/>
        </bottom>
      </border>
    </dxf>
    <dxf>
      <font>
        <b val="0"/>
        <i val="0"/>
        <strike val="0"/>
        <condense val="0"/>
        <extend val="0"/>
        <outline val="0"/>
        <shadow val="0"/>
        <u val="none"/>
        <vertAlign val="baseline"/>
        <sz val="8"/>
        <color theme="1"/>
        <name val="Arial"/>
        <family val="2"/>
        <scheme val="none"/>
      </font>
      <numFmt numFmtId="165" formatCode="0.0"/>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border outline="0">
        <right style="thin">
          <color indexed="64"/>
        </right>
        <bottom style="thin">
          <color auto="1"/>
        </bottom>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5" formatCode="0.0"/>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numFmt numFmtId="164" formatCode="0.0###"/>
      <alignment horizontal="center"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Arial"/>
        <family val="2"/>
        <scheme val="none"/>
      </font>
      <alignment horizontal="left" vertical="top" textRotation="0" wrapText="1" indent="0"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8"/>
        <color theme="1"/>
        <name val="Arial"/>
        <family val="2"/>
        <scheme val="none"/>
      </font>
      <alignment horizontal="center" vertical="top" textRotation="0" wrapText="1" indent="0" justifyLastLine="0" shrinkToFit="0" readingOrder="0"/>
    </dxf>
  </dxfs>
  <tableStyles count="1" defaultTableStyle="TableStyleMedium2" defaultPivotStyle="PivotStyleLight16">
    <tableStyle name="Table Style 1" pivot="0" count="0" xr9:uid="{9E7A21A2-761A-4E0C-B293-93651AAB289F}"/>
  </tableStyles>
  <colors>
    <mruColors>
      <color rgb="FF00559D"/>
      <color rgb="FF0070C0"/>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lli Steiner" id="{8870CA03-3630-498F-A441-3814DD93DA27}" userId="S::ASteiner@mathematica-mpr.com::b0cefe09-5e54-48eb-9d66-2dd8280cbd0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134264-0A0A-4CBB-A08A-420DB768B5D4}" name="Table1" displayName="Table1" ref="A4:V62" totalsRowShown="0" dataDxfId="69" tableBorderDxfId="68">
  <autoFilter ref="A4:V62" xr:uid="{B1134264-0A0A-4CBB-A08A-420DB768B5D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5661B7E4-0548-4F25-B487-304436E7753E}" name="Measure Name _x000a_(Measure Abbreviation)" dataDxfId="67"/>
    <tableColumn id="2" xr3:uid="{1F8BAF4F-1B7D-4188-ADEC-99A9E70D1C9C}" name="Rate Definition" dataDxfId="66"/>
    <tableColumn id="3" xr3:uid="{78A0C27E-C97F-4618-9CF5-0694C5582A62}" name="Measure Type" dataDxfId="65"/>
    <tableColumn id="4" xr3:uid="{D1E802FC-0730-4EDA-B9A8-0B865DB3980F}" name="Population - 2021 Core Set Reporting" dataDxfId="64"/>
    <tableColumn id="5" xr3:uid="{1F593125-B111-4C21-98B9-35C679D63985}" name="Rate - 2021 Core Set Reporting" dataDxfId="63"/>
    <tableColumn id="6" xr3:uid="{A77594F8-B8B1-4441-A3BF-96F272B524E5}" name="State Median - 2021 Core Set Reporting" dataDxfId="62"/>
    <tableColumn id="7" xr3:uid="{AC152C61-5AA4-45C5-A84D-1030C74CD64F}" name="# of States - 2021 Core Set Reporting" dataDxfId="61"/>
    <tableColumn id="8" xr3:uid="{64186510-4800-4B83-A128-23E0414AC6ED}" name="Population - 2022 Core Set Reporting" dataDxfId="60"/>
    <tableColumn id="9" xr3:uid="{850D4C2C-DFEA-4CDF-9F32-1283D29C4CFA}" name="Rate - 2022 Core Set Reporting" dataDxfId="59"/>
    <tableColumn id="10" xr3:uid="{C9B7ECFA-AB5D-4336-9D90-86D5CCAA566F}" name="State Median - 2022 Core Set Reporting" dataDxfId="58"/>
    <tableColumn id="11" xr3:uid="{B41D046B-AA30-4C14-A8CB-7317B1BED74D}" name="# of States - 2022 Core Set Reporting" dataDxfId="57"/>
    <tableColumn id="12" xr3:uid="{EFB9A2BB-A845-4CE1-824C-2BDB2A5D9FED}" name="Population - 2023 Core Set Reporting" dataDxfId="56"/>
    <tableColumn id="13" xr3:uid="{B9D6F411-F7B5-409B-8C37-74C8F078B78E}" name="Rate - 2023 Core Set Reporting" dataDxfId="55"/>
    <tableColumn id="14" xr3:uid="{EAC9DE14-69F9-43B2-A17C-EB636BC63B8A}" name="State Median - 2023 Core Set Reporting" dataDxfId="54"/>
    <tableColumn id="15" xr3:uid="{CFB99720-80E1-47B1-91F6-39F078246739}" name="# of States - 2023 Core Set Reporting" dataDxfId="53"/>
    <tableColumn id="16" xr3:uid="{D10605F0-6DB6-4DF8-8ED7-AACBEF01599E}" name="Population - 2024 Core Set Reporting" dataDxfId="52"/>
    <tableColumn id="17" xr3:uid="{90D42039-399C-47EE-BCB1-3C8EB63E03D0}" name="Medicaid Rate - 2024 Core Set Reporting" dataDxfId="51"/>
    <tableColumn id="18" xr3:uid="{93EA9E60-B081-4878-A1F1-00EDAD2A7BB7}" name="CHIP Rate - 2024 Core Set Reporting" dataDxfId="50"/>
    <tableColumn id="19" xr3:uid="{58C46F69-DDE9-4C4F-AFA3-79F6A0648C2A}" name="Medicaid &amp; CHIP Rate - 2024 Core Set Reporting" dataDxfId="49"/>
    <tableColumn id="20" xr3:uid="{A8FC4A60-0F1F-4CA0-887A-913919520007}" name="State Median - 2024 Core Set Reporting" dataDxfId="48"/>
    <tableColumn id="21" xr3:uid="{0E85AEFB-2D8F-4FFE-AE40-9981F716C8F6}" name="# of States  - 2024 Core Set Reporting" dataDxfId="47"/>
    <tableColumn id="22" xr3:uid="{64F8562D-B70D-4801-BF83-C82094FAA146}" name="Rate Difference" dataDxfId="4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F97FDD-26DF-4288-A43F-118D17B5E0C2}" name="Table2" displayName="Table2" ref="A4:V70" totalsRowShown="0" dataDxfId="45" tableBorderDxfId="44">
  <autoFilter ref="A4:V70" xr:uid="{9AF97FDD-26DF-4288-A43F-118D17B5E0C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42C4410C-2DC7-4C7B-881E-8746DBE125EB}" name="Measure Name _x000a_(Measure Abbreviation)" dataDxfId="43"/>
    <tableColumn id="2" xr3:uid="{5DC9D536-6246-4A51-BCEE-69E709394D07}" name="Rate Definition" dataDxfId="42"/>
    <tableColumn id="3" xr3:uid="{69CC9DE2-7B76-4261-AC5A-5065AA66692C}" name="Measure Type" dataDxfId="41"/>
    <tableColumn id="4" xr3:uid="{B08715B9-F77D-426C-8F60-B35FEF31272F}" name="Population - 2021 Core Set Reporting" dataDxfId="40"/>
    <tableColumn id="5" xr3:uid="{C87FBF26-A052-4E50-A8E2-9B0886422F3E}" name="Rate - 2021 Core Set Reporting" dataDxfId="39"/>
    <tableColumn id="6" xr3:uid="{7AC25E70-1E41-4C8E-B8C6-DA668ADC0607}" name="State Median - 2021 Core Set Reporting" dataDxfId="38"/>
    <tableColumn id="7" xr3:uid="{F032E7D5-C8AB-4B93-8816-69FE0B707FA6}" name="# of States - 2021 Core Set Reporting" dataDxfId="37"/>
    <tableColumn id="8" xr3:uid="{579009DD-9DE2-4A47-AFC0-8592CA5E738E}" name="Population - 2022 Core Set Reporting" dataDxfId="36"/>
    <tableColumn id="9" xr3:uid="{1AADE6F6-D48F-4E9F-9A7D-55C5D09A00A5}" name="Rate - 2022 Core Set Reporting" dataDxfId="35"/>
    <tableColumn id="10" xr3:uid="{896B954D-D9F9-4274-B39B-5BB2ADA6EE72}" name="State Median - 2022 Core Set Reporting" dataDxfId="34"/>
    <tableColumn id="11" xr3:uid="{74663844-F05E-4DF7-8F37-DE186422A950}" name="# of States - 2022 Core Set Reporting" dataDxfId="33"/>
    <tableColumn id="12" xr3:uid="{7BB7F39B-87E5-4F9A-BE4D-9A07F7315231}" name="Population - 2023 Core Set Reporting" dataDxfId="32"/>
    <tableColumn id="13" xr3:uid="{B6B23826-BEFA-4B65-8BF4-4079971364A1}" name="Rate - 2023 Core Set Reporting" dataDxfId="31"/>
    <tableColumn id="14" xr3:uid="{8B9C4EBB-9DF3-47DC-B3E0-3B291D27F634}" name="State Median - 2023 Core Set Reporting" dataDxfId="30"/>
    <tableColumn id="15" xr3:uid="{52FF0F3F-13EE-4BEA-8B68-201C8065EC14}" name="# of States - 2023 Core Set Reporting" dataDxfId="29"/>
    <tableColumn id="16" xr3:uid="{1C7B5CE8-F3E0-4D29-B097-86B39A6823C0}" name="Population - 2024 Core Set Reporting" dataDxfId="28"/>
    <tableColumn id="17" xr3:uid="{ACF9B783-90CC-460D-A4CC-B8936E3F2C77}" name="Medicaid Rate - 2024 Core Set Reporting" dataDxfId="27"/>
    <tableColumn id="18" xr3:uid="{5E83CFF7-4DEA-46EC-A600-9741D930794F}" name="CHIP Rate - 2024 Core Set Reporting" dataDxfId="26"/>
    <tableColumn id="19" xr3:uid="{9C4439D6-6819-4154-ABCF-53FB5B8E0E56}" name="Medicaid &amp; CHIP Rate - 2024 Core Set Reporting" dataDxfId="25"/>
    <tableColumn id="20" xr3:uid="{277D36B2-2EAE-440E-9D1A-28F9E5ADDCDA}" name="State Median - 2024 Core Set Reporting" dataDxfId="24"/>
    <tableColumn id="21" xr3:uid="{6CBC0A82-3518-447C-A0B7-A6418EA4BDC2}" name="# of States - 2024 Core Set Reporting" dataDxfId="23"/>
    <tableColumn id="22" xr3:uid="{6F4E7B44-D8EB-44F1-BA22-3B987648C6AE}" name="Rate Difference" dataDxfId="2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46FFEF-2A82-4682-AE4E-DB8F36529BD8}" name="Table3" displayName="Table3" ref="A4:K19" totalsRowShown="0" tableBorderDxfId="21">
  <autoFilter ref="A4:K19" xr:uid="{AF46FFEF-2A82-4682-AE4E-DB8F36529BD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B20988B1-80B8-464F-A64F-3DC19C2350B7}" name="Measure Name _x000a_(Measure Abbreviation)" dataDxfId="20"/>
    <tableColumn id="2" xr3:uid="{E87E0C57-706E-4E7D-9986-A304637FB7A9}" name="Rate Definition" dataDxfId="19"/>
    <tableColumn id="3" xr3:uid="{0A48579F-6727-41E7-A228-782E70F95ECC}" name="Measure Type" dataDxfId="18"/>
    <tableColumn id="4" xr3:uid="{2F5F5F61-325E-4E62-A72E-F3EB6D42247A}" name="Medicaid Rate - 2023 Core Set Reporting" dataDxfId="17"/>
    <tableColumn id="5" xr3:uid="{9FF84600-8B02-4264-B593-85F17F795013}" name="CHIP Rate - 2023 Core Set Reporting" dataDxfId="16"/>
    <tableColumn id="6" xr3:uid="{DEBD3067-1AD5-4202-8042-F8A0587D9D14}" name="State Median - 2023 Core Set Reporting" dataDxfId="15"/>
    <tableColumn id="7" xr3:uid="{3D01E24F-D53D-4258-AF8C-A8314FE8FFE8}" name="# of States - 2023 Core Set Reporting" dataDxfId="14"/>
    <tableColumn id="8" xr3:uid="{687E33AA-DAE7-4DCA-9828-AC5D24A0CB7B}" name="Medicaid Rate - 2024 Core Set Reporting" dataDxfId="13"/>
    <tableColumn id="9" xr3:uid="{A3CC70C2-1F4F-4FE5-BEE3-E21A0145524E}" name="CHIP Rate - 2024 Core Set Reporting" dataDxfId="12"/>
    <tableColumn id="10" xr3:uid="{57D473F3-365E-4EC4-ADEB-A32C1E625543}" name="State Median - 2024 Core Set Reporting" dataDxfId="11"/>
    <tableColumn id="11" xr3:uid="{D8D43574-83E1-47B9-BCA7-61255B43CD08}" name="# of States - 2024 Core Set Reporting" dataDxfId="1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5427D1-5A47-4D04-AE96-773B34462A17}" name="Table4" displayName="Table4" ref="A2:B10" totalsRowShown="0" headerRowDxfId="9" headerRowBorderDxfId="8" tableBorderDxfId="7">
  <autoFilter ref="A2:B10" xr:uid="{E05427D1-5A47-4D04-AE96-773B34462A17}"/>
  <tableColumns count="2">
    <tableColumn id="1" xr3:uid="{81619373-4488-4E68-B5F6-1141F163A0C8}" name="Abbreviation" dataDxfId="6"/>
    <tableColumn id="2" xr3:uid="{D6601459-C3A8-475D-ADBE-3E93ABBEE020}" name="Definition" dataDxfId="5"/>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4243B84-FDE1-4360-8C90-3D1CCC0BED44}" name="Table5" displayName="Table5" ref="A13:B19" totalsRowShown="0" headerRowDxfId="4" headerRowBorderDxfId="3" tableBorderDxfId="2">
  <autoFilter ref="A13:B19" xr:uid="{24243B84-FDE1-4360-8C90-3D1CCC0BED44}"/>
  <tableColumns count="2">
    <tableColumn id="1" xr3:uid="{71E8CC76-EC7A-4ADB-A411-B6E08712D475}" name="Populations" dataDxfId="1"/>
    <tableColumn id="2" xr3:uid="{19C8D4B2-4EBA-4409-9A12-FE3E16F8BF65}" name="Definition (Applicable years)" dataDxfId="0"/>
  </tableColumns>
  <tableStyleInfo name="Table Style 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5" dT="2025-09-02T12:40:00.28" personId="{8870CA03-3630-498F-A441-3814DD93DA27}" id="{79F55639-6679-4985-9DDE-419B0FD3B752}">
    <text>In this example, the Combined rate is displayed and compared to the state median to determine shading</text>
  </threadedComment>
</ThreadedComment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1E0A-C166-4BB0-A68A-7F8D057A5763}">
  <dimension ref="A1:A18"/>
  <sheetViews>
    <sheetView tabSelected="1" zoomScaleNormal="100" workbookViewId="0"/>
  </sheetViews>
  <sheetFormatPr defaultRowHeight="14.5"/>
  <cols>
    <col min="1" max="1" width="167.54296875" customWidth="1"/>
  </cols>
  <sheetData>
    <row r="1" spans="1:1" ht="24.5">
      <c r="A1" s="31" t="s">
        <v>0</v>
      </c>
    </row>
    <row r="2" spans="1:1">
      <c r="A2" s="51" t="s">
        <v>1</v>
      </c>
    </row>
    <row r="3" spans="1:1" ht="44.5">
      <c r="A3" s="32" t="s">
        <v>2</v>
      </c>
    </row>
    <row r="4" spans="1:1">
      <c r="A4" s="52" t="s">
        <v>3</v>
      </c>
    </row>
    <row r="5" spans="1:1" ht="42">
      <c r="A5" s="54" t="s">
        <v>4</v>
      </c>
    </row>
    <row r="6" spans="1:1">
      <c r="A6" s="52" t="s">
        <v>5</v>
      </c>
    </row>
    <row r="7" spans="1:1" ht="28">
      <c r="A7" s="54" t="s">
        <v>6</v>
      </c>
    </row>
    <row r="8" spans="1:1">
      <c r="A8" s="71" t="s">
        <v>7</v>
      </c>
    </row>
    <row r="9" spans="1:1">
      <c r="A9" s="72" t="s">
        <v>8</v>
      </c>
    </row>
    <row r="10" spans="1:1" ht="28">
      <c r="A10" s="73" t="s">
        <v>9</v>
      </c>
    </row>
    <row r="11" spans="1:1" ht="28">
      <c r="A11" s="74" t="s">
        <v>10</v>
      </c>
    </row>
    <row r="12" spans="1:1">
      <c r="A12" s="52" t="s">
        <v>11</v>
      </c>
    </row>
    <row r="13" spans="1:1" ht="147.75" customHeight="1">
      <c r="A13" s="32" t="s">
        <v>12</v>
      </c>
    </row>
    <row r="14" spans="1:1">
      <c r="A14" s="53" t="s">
        <v>13</v>
      </c>
    </row>
    <row r="15" spans="1:1" ht="56">
      <c r="A15" s="32" t="s">
        <v>14</v>
      </c>
    </row>
    <row r="16" spans="1:1" ht="30.5">
      <c r="A16" s="32" t="s">
        <v>15</v>
      </c>
    </row>
    <row r="17" spans="1:1" ht="44.5">
      <c r="A17" s="32" t="s">
        <v>16</v>
      </c>
    </row>
    <row r="18" spans="1:1">
      <c r="A18" s="64" t="s">
        <v>17</v>
      </c>
    </row>
  </sheetData>
  <pageMargins left="0.7" right="0.7" top="0.75" bottom="0.75" header="0.3" footer="0.3"/>
  <pageSetup pageOrder="overThenDown" orientation="landscape"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6B61B-FBC6-44E7-96AA-C15BBDCDA796}">
  <dimension ref="A1:V71"/>
  <sheetViews>
    <sheetView zoomScaleNormal="100" workbookViewId="0">
      <pane ySplit="4" topLeftCell="A5" activePane="bottomLeft" state="frozen"/>
      <selection pane="bottomLeft"/>
    </sheetView>
  </sheetViews>
  <sheetFormatPr defaultColWidth="8.7265625" defaultRowHeight="12.5"/>
  <cols>
    <col min="1" max="1" width="21.7265625" style="2" customWidth="1"/>
    <col min="2" max="2" width="11.453125" style="2" customWidth="1"/>
    <col min="3" max="3" width="7.1796875" style="2" customWidth="1"/>
    <col min="4" max="6" width="5.1796875" style="2" customWidth="1"/>
    <col min="7" max="7" width="3.81640625" style="2" customWidth="1"/>
    <col min="8" max="10" width="5.1796875" style="2" customWidth="1"/>
    <col min="11" max="11" width="3.81640625" style="2" customWidth="1"/>
    <col min="12" max="14" width="5.1796875" style="2" customWidth="1"/>
    <col min="15" max="15" width="3.81640625" style="2" customWidth="1"/>
    <col min="16" max="18" width="5.1796875" style="2" customWidth="1"/>
    <col min="19" max="19" width="5.54296875" style="2" customWidth="1"/>
    <col min="20" max="20" width="5.1796875" style="2" customWidth="1"/>
    <col min="21" max="21" width="3.81640625" style="2" customWidth="1"/>
    <col min="22" max="22" width="6.453125" style="2" customWidth="1"/>
    <col min="23" max="24" width="8.7265625" style="2" customWidth="1"/>
    <col min="25" max="16384" width="8.7265625" style="2"/>
  </cols>
  <sheetData>
    <row r="1" spans="1:22" ht="42" customHeight="1">
      <c r="A1" s="25" t="s">
        <v>18</v>
      </c>
      <c r="B1" s="26"/>
      <c r="C1" s="26"/>
      <c r="D1" s="24"/>
      <c r="E1" s="24"/>
      <c r="F1" s="24"/>
      <c r="G1" s="24"/>
      <c r="H1" s="24"/>
      <c r="I1" s="24"/>
      <c r="J1" s="16"/>
    </row>
    <row r="2" spans="1:22" ht="15" customHeight="1">
      <c r="A2" s="11" t="s">
        <v>19</v>
      </c>
    </row>
    <row r="3" spans="1:22" ht="27" customHeight="1">
      <c r="A3" s="40" t="s">
        <v>20</v>
      </c>
      <c r="B3" s="41" t="s">
        <v>20</v>
      </c>
      <c r="C3" s="41" t="s">
        <v>20</v>
      </c>
      <c r="D3" s="110" t="s">
        <v>21</v>
      </c>
      <c r="E3" s="110"/>
      <c r="F3" s="110"/>
      <c r="G3" s="114"/>
      <c r="H3" s="111" t="s">
        <v>22</v>
      </c>
      <c r="I3" s="115"/>
      <c r="J3" s="115"/>
      <c r="K3" s="116"/>
      <c r="L3" s="110" t="s">
        <v>23</v>
      </c>
      <c r="M3" s="110"/>
      <c r="N3" s="110"/>
      <c r="O3" s="110"/>
      <c r="P3" s="111" t="s">
        <v>24</v>
      </c>
      <c r="Q3" s="112"/>
      <c r="R3" s="112"/>
      <c r="S3" s="112"/>
      <c r="T3" s="112"/>
      <c r="U3" s="113"/>
      <c r="V3" s="42" t="s">
        <v>20</v>
      </c>
    </row>
    <row r="4" spans="1:22" s="5" customFormat="1" ht="89.15" customHeight="1">
      <c r="A4" s="48" t="s">
        <v>25</v>
      </c>
      <c r="B4" s="19" t="s">
        <v>26</v>
      </c>
      <c r="C4" s="19" t="s">
        <v>27</v>
      </c>
      <c r="D4" s="55" t="s">
        <v>28</v>
      </c>
      <c r="E4" s="20" t="s">
        <v>29</v>
      </c>
      <c r="F4" s="55" t="s">
        <v>30</v>
      </c>
      <c r="G4" s="63" t="s">
        <v>31</v>
      </c>
      <c r="H4" s="57" t="s">
        <v>32</v>
      </c>
      <c r="I4" s="19" t="s">
        <v>33</v>
      </c>
      <c r="J4" s="57" t="s">
        <v>34</v>
      </c>
      <c r="K4" s="62" t="s">
        <v>35</v>
      </c>
      <c r="L4" s="55" t="s">
        <v>36</v>
      </c>
      <c r="M4" s="20" t="s">
        <v>37</v>
      </c>
      <c r="N4" s="55" t="s">
        <v>38</v>
      </c>
      <c r="O4" s="22" t="s">
        <v>39</v>
      </c>
      <c r="P4" s="58" t="s">
        <v>40</v>
      </c>
      <c r="Q4" s="57" t="s">
        <v>41</v>
      </c>
      <c r="R4" s="57" t="s">
        <v>42</v>
      </c>
      <c r="S4" s="59" t="s">
        <v>43</v>
      </c>
      <c r="T4" s="59" t="s">
        <v>44</v>
      </c>
      <c r="U4" s="62" t="s">
        <v>45</v>
      </c>
      <c r="V4" s="61" t="s">
        <v>11</v>
      </c>
    </row>
    <row r="5" spans="1:22" ht="30">
      <c r="A5" s="77" t="s">
        <v>46</v>
      </c>
      <c r="B5" s="77" t="s">
        <v>47</v>
      </c>
      <c r="C5" s="77" t="s">
        <v>48</v>
      </c>
      <c r="D5" s="78" t="s">
        <v>49</v>
      </c>
      <c r="E5" s="78" t="s">
        <v>49</v>
      </c>
      <c r="F5" s="78" t="s">
        <v>49</v>
      </c>
      <c r="G5" s="79" t="s">
        <v>49</v>
      </c>
      <c r="H5" s="78" t="s">
        <v>50</v>
      </c>
      <c r="I5" s="78" t="s">
        <v>50</v>
      </c>
      <c r="J5" s="78" t="s">
        <v>50</v>
      </c>
      <c r="K5" s="79" t="s">
        <v>50</v>
      </c>
      <c r="L5" s="78" t="s">
        <v>51</v>
      </c>
      <c r="M5" s="80">
        <v>17.899999999999999</v>
      </c>
      <c r="N5" s="80">
        <v>22.8</v>
      </c>
      <c r="O5" s="81">
        <v>41</v>
      </c>
      <c r="P5" s="82" t="s">
        <v>52</v>
      </c>
      <c r="Q5" s="80">
        <v>19.8</v>
      </c>
      <c r="R5" s="78" t="s">
        <v>53</v>
      </c>
      <c r="S5" s="80">
        <v>20.100000000000001</v>
      </c>
      <c r="T5" s="80">
        <v>21.5</v>
      </c>
      <c r="U5" s="79">
        <v>47</v>
      </c>
      <c r="V5" s="83" t="s">
        <v>54</v>
      </c>
    </row>
    <row r="6" spans="1:22" ht="30">
      <c r="A6" s="84" t="s">
        <v>46</v>
      </c>
      <c r="B6" s="84" t="s">
        <v>55</v>
      </c>
      <c r="C6" s="84" t="s">
        <v>48</v>
      </c>
      <c r="D6" s="85" t="s">
        <v>49</v>
      </c>
      <c r="E6" s="85" t="s">
        <v>49</v>
      </c>
      <c r="F6" s="85" t="s">
        <v>49</v>
      </c>
      <c r="G6" s="86" t="s">
        <v>49</v>
      </c>
      <c r="H6" s="85" t="s">
        <v>56</v>
      </c>
      <c r="I6" s="85" t="s">
        <v>56</v>
      </c>
      <c r="J6" s="87">
        <v>10.6</v>
      </c>
      <c r="K6" s="86">
        <v>25</v>
      </c>
      <c r="L6" s="85" t="s">
        <v>51</v>
      </c>
      <c r="M6" s="87">
        <v>25.4</v>
      </c>
      <c r="N6" s="87">
        <v>33.700000000000003</v>
      </c>
      <c r="O6" s="88">
        <v>44</v>
      </c>
      <c r="P6" s="82" t="s">
        <v>52</v>
      </c>
      <c r="Q6" s="87">
        <v>39</v>
      </c>
      <c r="R6" s="85" t="s">
        <v>53</v>
      </c>
      <c r="S6" s="87">
        <v>39.200000000000003</v>
      </c>
      <c r="T6" s="85">
        <v>33</v>
      </c>
      <c r="U6" s="86">
        <v>50</v>
      </c>
      <c r="V6" s="89" t="s">
        <v>54</v>
      </c>
    </row>
    <row r="7" spans="1:22" ht="30">
      <c r="A7" s="84" t="s">
        <v>57</v>
      </c>
      <c r="B7" s="84" t="s">
        <v>47</v>
      </c>
      <c r="C7" s="84" t="s">
        <v>48</v>
      </c>
      <c r="D7" s="85" t="s">
        <v>49</v>
      </c>
      <c r="E7" s="85" t="s">
        <v>49</v>
      </c>
      <c r="F7" s="85" t="s">
        <v>49</v>
      </c>
      <c r="G7" s="86" t="s">
        <v>49</v>
      </c>
      <c r="H7" s="85" t="s">
        <v>51</v>
      </c>
      <c r="I7" s="87">
        <v>34.700000000000003</v>
      </c>
      <c r="J7" s="87">
        <v>54.6</v>
      </c>
      <c r="K7" s="86">
        <v>40</v>
      </c>
      <c r="L7" s="85" t="s">
        <v>51</v>
      </c>
      <c r="M7" s="87">
        <v>37.9</v>
      </c>
      <c r="N7" s="87">
        <v>51.5</v>
      </c>
      <c r="O7" s="88">
        <v>48</v>
      </c>
      <c r="P7" s="82" t="s">
        <v>52</v>
      </c>
      <c r="Q7" s="90" t="s">
        <v>58</v>
      </c>
      <c r="R7" s="90" t="s">
        <v>59</v>
      </c>
      <c r="S7" s="90" t="s">
        <v>58</v>
      </c>
      <c r="T7" s="87">
        <v>50.8</v>
      </c>
      <c r="U7" s="86">
        <v>52</v>
      </c>
      <c r="V7" s="89">
        <v>4</v>
      </c>
    </row>
    <row r="8" spans="1:22" ht="30">
      <c r="A8" s="84" t="s">
        <v>57</v>
      </c>
      <c r="B8" s="84" t="s">
        <v>55</v>
      </c>
      <c r="C8" s="84" t="s">
        <v>48</v>
      </c>
      <c r="D8" s="85" t="s">
        <v>49</v>
      </c>
      <c r="E8" s="85" t="s">
        <v>49</v>
      </c>
      <c r="F8" s="85" t="s">
        <v>49</v>
      </c>
      <c r="G8" s="86" t="s">
        <v>49</v>
      </c>
      <c r="H8" s="85" t="s">
        <v>51</v>
      </c>
      <c r="I8" s="87">
        <v>53.6</v>
      </c>
      <c r="J8" s="87">
        <v>72.7</v>
      </c>
      <c r="K8" s="86">
        <v>40</v>
      </c>
      <c r="L8" s="85" t="s">
        <v>51</v>
      </c>
      <c r="M8" s="87">
        <v>55.7</v>
      </c>
      <c r="N8" s="87">
        <v>69.599999999999994</v>
      </c>
      <c r="O8" s="88">
        <v>48</v>
      </c>
      <c r="P8" s="82" t="s">
        <v>52</v>
      </c>
      <c r="Q8" s="90" t="s">
        <v>60</v>
      </c>
      <c r="R8" s="87">
        <v>65.2</v>
      </c>
      <c r="S8" s="90" t="s">
        <v>61</v>
      </c>
      <c r="T8" s="87">
        <v>69.3</v>
      </c>
      <c r="U8" s="86">
        <v>52</v>
      </c>
      <c r="V8" s="89">
        <v>4.3</v>
      </c>
    </row>
    <row r="9" spans="1:22" ht="30">
      <c r="A9" s="84" t="s">
        <v>62</v>
      </c>
      <c r="B9" s="84" t="s">
        <v>47</v>
      </c>
      <c r="C9" s="84" t="s">
        <v>48</v>
      </c>
      <c r="D9" s="85" t="s">
        <v>51</v>
      </c>
      <c r="E9" s="87">
        <v>38.299999999999997</v>
      </c>
      <c r="F9" s="87">
        <v>51.2</v>
      </c>
      <c r="G9" s="86">
        <v>45</v>
      </c>
      <c r="H9" s="85" t="s">
        <v>51</v>
      </c>
      <c r="I9" s="87">
        <v>38.700000000000003</v>
      </c>
      <c r="J9" s="87">
        <v>47.9</v>
      </c>
      <c r="K9" s="86">
        <v>48</v>
      </c>
      <c r="L9" s="85" t="s">
        <v>51</v>
      </c>
      <c r="M9" s="87">
        <v>38.4</v>
      </c>
      <c r="N9" s="87">
        <v>47.3</v>
      </c>
      <c r="O9" s="88">
        <v>50</v>
      </c>
      <c r="P9" s="82" t="s">
        <v>52</v>
      </c>
      <c r="Q9" s="87">
        <v>44.8</v>
      </c>
      <c r="R9" s="87">
        <v>40.299999999999997</v>
      </c>
      <c r="S9" s="87">
        <v>44.5</v>
      </c>
      <c r="T9" s="87">
        <v>44.8</v>
      </c>
      <c r="U9" s="86">
        <v>52</v>
      </c>
      <c r="V9" s="89">
        <v>6.2</v>
      </c>
    </row>
    <row r="10" spans="1:22" ht="30">
      <c r="A10" s="84" t="s">
        <v>62</v>
      </c>
      <c r="B10" s="84" t="s">
        <v>55</v>
      </c>
      <c r="C10" s="84" t="s">
        <v>48</v>
      </c>
      <c r="D10" s="85" t="s">
        <v>51</v>
      </c>
      <c r="E10" s="87">
        <v>62.6</v>
      </c>
      <c r="F10" s="87">
        <v>71.5</v>
      </c>
      <c r="G10" s="86">
        <v>46</v>
      </c>
      <c r="H10" s="85" t="s">
        <v>51</v>
      </c>
      <c r="I10" s="87">
        <v>64.3</v>
      </c>
      <c r="J10" s="87">
        <v>70.400000000000006</v>
      </c>
      <c r="K10" s="86">
        <v>48</v>
      </c>
      <c r="L10" s="85" t="s">
        <v>51</v>
      </c>
      <c r="M10" s="87">
        <v>65.599999999999994</v>
      </c>
      <c r="N10" s="87">
        <v>72.099999999999994</v>
      </c>
      <c r="O10" s="88">
        <v>50</v>
      </c>
      <c r="P10" s="82" t="s">
        <v>52</v>
      </c>
      <c r="Q10" s="87">
        <v>75.099999999999994</v>
      </c>
      <c r="R10" s="87">
        <v>72.900000000000006</v>
      </c>
      <c r="S10" s="87">
        <v>75</v>
      </c>
      <c r="T10" s="85">
        <v>70</v>
      </c>
      <c r="U10" s="86">
        <v>52</v>
      </c>
      <c r="V10" s="89">
        <v>12.4</v>
      </c>
    </row>
    <row r="11" spans="1:22" ht="40">
      <c r="A11" s="84" t="s">
        <v>63</v>
      </c>
      <c r="B11" s="84" t="s">
        <v>64</v>
      </c>
      <c r="C11" s="84" t="s">
        <v>48</v>
      </c>
      <c r="D11" s="85" t="s">
        <v>51</v>
      </c>
      <c r="E11" s="87">
        <v>56.5</v>
      </c>
      <c r="F11" s="85">
        <v>47</v>
      </c>
      <c r="G11" s="86">
        <v>48</v>
      </c>
      <c r="H11" s="85" t="s">
        <v>51</v>
      </c>
      <c r="I11" s="87">
        <v>43.4</v>
      </c>
      <c r="J11" s="85">
        <v>43</v>
      </c>
      <c r="K11" s="86">
        <v>50</v>
      </c>
      <c r="L11" s="85" t="s">
        <v>51</v>
      </c>
      <c r="M11" s="87">
        <v>50</v>
      </c>
      <c r="N11" s="85">
        <v>46</v>
      </c>
      <c r="O11" s="88">
        <v>50</v>
      </c>
      <c r="P11" s="82" t="s">
        <v>52</v>
      </c>
      <c r="Q11" s="91" t="s">
        <v>65</v>
      </c>
      <c r="R11" s="87">
        <v>49.6</v>
      </c>
      <c r="S11" s="91" t="s">
        <v>66</v>
      </c>
      <c r="T11" s="87">
        <v>47.4</v>
      </c>
      <c r="U11" s="86">
        <v>52</v>
      </c>
      <c r="V11" s="89">
        <v>-2.4</v>
      </c>
    </row>
    <row r="12" spans="1:22" ht="40">
      <c r="A12" s="84" t="s">
        <v>63</v>
      </c>
      <c r="B12" s="84" t="s">
        <v>67</v>
      </c>
      <c r="C12" s="84" t="s">
        <v>48</v>
      </c>
      <c r="D12" s="85" t="s">
        <v>51</v>
      </c>
      <c r="E12" s="87">
        <v>71.8</v>
      </c>
      <c r="F12" s="87">
        <v>57.8</v>
      </c>
      <c r="G12" s="86">
        <v>48</v>
      </c>
      <c r="H12" s="85" t="s">
        <v>51</v>
      </c>
      <c r="I12" s="87">
        <v>56.7</v>
      </c>
      <c r="J12" s="87">
        <v>54.1</v>
      </c>
      <c r="K12" s="86">
        <v>49</v>
      </c>
      <c r="L12" s="85" t="s">
        <v>51</v>
      </c>
      <c r="M12" s="87">
        <v>67.599999999999994</v>
      </c>
      <c r="N12" s="87">
        <v>54.1</v>
      </c>
      <c r="O12" s="88">
        <v>49</v>
      </c>
      <c r="P12" s="82" t="s">
        <v>52</v>
      </c>
      <c r="Q12" s="87">
        <v>57.4</v>
      </c>
      <c r="R12" s="87">
        <v>51.9</v>
      </c>
      <c r="S12" s="87">
        <v>56.9</v>
      </c>
      <c r="T12" s="87">
        <v>54.8</v>
      </c>
      <c r="U12" s="86">
        <v>51</v>
      </c>
      <c r="V12" s="89">
        <v>-14.9</v>
      </c>
    </row>
    <row r="13" spans="1:22" ht="40">
      <c r="A13" s="84" t="s">
        <v>68</v>
      </c>
      <c r="B13" s="84" t="s">
        <v>69</v>
      </c>
      <c r="C13" s="84" t="s">
        <v>48</v>
      </c>
      <c r="D13" s="85" t="s">
        <v>50</v>
      </c>
      <c r="E13" s="85" t="s">
        <v>50</v>
      </c>
      <c r="F13" s="85" t="s">
        <v>50</v>
      </c>
      <c r="G13" s="86" t="s">
        <v>50</v>
      </c>
      <c r="H13" s="85" t="s">
        <v>50</v>
      </c>
      <c r="I13" s="85" t="s">
        <v>50</v>
      </c>
      <c r="J13" s="85" t="s">
        <v>50</v>
      </c>
      <c r="K13" s="86" t="s">
        <v>50</v>
      </c>
      <c r="L13" s="85" t="s">
        <v>50</v>
      </c>
      <c r="M13" s="85" t="s">
        <v>50</v>
      </c>
      <c r="N13" s="85" t="s">
        <v>50</v>
      </c>
      <c r="O13" s="86" t="s">
        <v>50</v>
      </c>
      <c r="P13" s="82" t="s">
        <v>52</v>
      </c>
      <c r="Q13" s="87">
        <v>59</v>
      </c>
      <c r="R13" s="87">
        <v>56.9</v>
      </c>
      <c r="S13" s="87">
        <v>59</v>
      </c>
      <c r="T13" s="87">
        <v>57.9</v>
      </c>
      <c r="U13" s="86">
        <v>51</v>
      </c>
      <c r="V13" s="89" t="s">
        <v>70</v>
      </c>
    </row>
    <row r="14" spans="1:22" ht="40">
      <c r="A14" s="84" t="s">
        <v>68</v>
      </c>
      <c r="B14" s="84" t="s">
        <v>71</v>
      </c>
      <c r="C14" s="84" t="s">
        <v>48</v>
      </c>
      <c r="D14" s="85" t="s">
        <v>50</v>
      </c>
      <c r="E14" s="85" t="s">
        <v>50</v>
      </c>
      <c r="F14" s="85" t="s">
        <v>50</v>
      </c>
      <c r="G14" s="86" t="s">
        <v>50</v>
      </c>
      <c r="H14" s="85" t="s">
        <v>50</v>
      </c>
      <c r="I14" s="85" t="s">
        <v>50</v>
      </c>
      <c r="J14" s="85" t="s">
        <v>50</v>
      </c>
      <c r="K14" s="86" t="s">
        <v>50</v>
      </c>
      <c r="L14" s="85" t="s">
        <v>50</v>
      </c>
      <c r="M14" s="85" t="s">
        <v>50</v>
      </c>
      <c r="N14" s="85" t="s">
        <v>50</v>
      </c>
      <c r="O14" s="86" t="s">
        <v>50</v>
      </c>
      <c r="P14" s="82" t="s">
        <v>52</v>
      </c>
      <c r="Q14" s="87">
        <v>60.8</v>
      </c>
      <c r="R14" s="90" t="s">
        <v>72</v>
      </c>
      <c r="S14" s="87">
        <v>60.4</v>
      </c>
      <c r="T14" s="85">
        <v>62</v>
      </c>
      <c r="U14" s="86">
        <v>52</v>
      </c>
      <c r="V14" s="89" t="s">
        <v>70</v>
      </c>
    </row>
    <row r="15" spans="1:22" ht="40">
      <c r="A15" s="84" t="s">
        <v>68</v>
      </c>
      <c r="B15" s="84" t="s">
        <v>73</v>
      </c>
      <c r="C15" s="84" t="s">
        <v>48</v>
      </c>
      <c r="D15" s="85" t="s">
        <v>51</v>
      </c>
      <c r="E15" s="87">
        <v>63.3</v>
      </c>
      <c r="F15" s="87">
        <v>63.3</v>
      </c>
      <c r="G15" s="86">
        <v>42</v>
      </c>
      <c r="H15" s="85" t="s">
        <v>51</v>
      </c>
      <c r="I15" s="87">
        <v>63.1</v>
      </c>
      <c r="J15" s="87">
        <v>62.6</v>
      </c>
      <c r="K15" s="86">
        <v>47</v>
      </c>
      <c r="L15" s="85" t="s">
        <v>51</v>
      </c>
      <c r="M15" s="87">
        <v>60.9</v>
      </c>
      <c r="N15" s="87">
        <v>60.5</v>
      </c>
      <c r="O15" s="88">
        <v>47</v>
      </c>
      <c r="P15" s="82" t="s">
        <v>52</v>
      </c>
      <c r="Q15" s="87">
        <v>60.1</v>
      </c>
      <c r="R15" s="90" t="s">
        <v>74</v>
      </c>
      <c r="S15" s="87">
        <v>59.9</v>
      </c>
      <c r="T15" s="87">
        <v>59.9</v>
      </c>
      <c r="U15" s="86">
        <v>52</v>
      </c>
      <c r="V15" s="89">
        <v>-3.4</v>
      </c>
    </row>
    <row r="16" spans="1:22" ht="30">
      <c r="A16" s="84" t="s">
        <v>75</v>
      </c>
      <c r="B16" s="84" t="s">
        <v>76</v>
      </c>
      <c r="C16" s="84" t="s">
        <v>48</v>
      </c>
      <c r="D16" s="85" t="s">
        <v>50</v>
      </c>
      <c r="E16" s="85" t="s">
        <v>50</v>
      </c>
      <c r="F16" s="85" t="s">
        <v>50</v>
      </c>
      <c r="G16" s="86" t="s">
        <v>50</v>
      </c>
      <c r="H16" s="85" t="s">
        <v>50</v>
      </c>
      <c r="I16" s="85" t="s">
        <v>50</v>
      </c>
      <c r="J16" s="85" t="s">
        <v>50</v>
      </c>
      <c r="K16" s="86" t="s">
        <v>50</v>
      </c>
      <c r="L16" s="85" t="s">
        <v>50</v>
      </c>
      <c r="M16" s="85" t="s">
        <v>50</v>
      </c>
      <c r="N16" s="85" t="s">
        <v>50</v>
      </c>
      <c r="O16" s="86" t="s">
        <v>50</v>
      </c>
      <c r="P16" s="82" t="s">
        <v>52</v>
      </c>
      <c r="Q16" s="90" t="s">
        <v>77</v>
      </c>
      <c r="R16" s="90" t="s">
        <v>78</v>
      </c>
      <c r="S16" s="90" t="s">
        <v>79</v>
      </c>
      <c r="T16" s="87">
        <v>43.6</v>
      </c>
      <c r="U16" s="86">
        <v>50</v>
      </c>
      <c r="V16" s="89" t="s">
        <v>70</v>
      </c>
    </row>
    <row r="17" spans="1:22" ht="30">
      <c r="A17" s="84" t="s">
        <v>75</v>
      </c>
      <c r="B17" s="84" t="s">
        <v>80</v>
      </c>
      <c r="C17" s="84" t="s">
        <v>48</v>
      </c>
      <c r="D17" s="85" t="s">
        <v>50</v>
      </c>
      <c r="E17" s="85" t="s">
        <v>50</v>
      </c>
      <c r="F17" s="85" t="s">
        <v>50</v>
      </c>
      <c r="G17" s="86" t="s">
        <v>50</v>
      </c>
      <c r="H17" s="85" t="s">
        <v>50</v>
      </c>
      <c r="I17" s="85" t="s">
        <v>50</v>
      </c>
      <c r="J17" s="85" t="s">
        <v>50</v>
      </c>
      <c r="K17" s="86" t="s">
        <v>50</v>
      </c>
      <c r="L17" s="85" t="s">
        <v>50</v>
      </c>
      <c r="M17" s="85" t="s">
        <v>50</v>
      </c>
      <c r="N17" s="85" t="s">
        <v>50</v>
      </c>
      <c r="O17" s="86" t="s">
        <v>50</v>
      </c>
      <c r="P17" s="82" t="s">
        <v>52</v>
      </c>
      <c r="Q17" s="90" t="s">
        <v>81</v>
      </c>
      <c r="R17" s="87">
        <v>56.8</v>
      </c>
      <c r="S17" s="90" t="s">
        <v>82</v>
      </c>
      <c r="T17" s="87">
        <v>59.7</v>
      </c>
      <c r="U17" s="86">
        <v>50</v>
      </c>
      <c r="V17" s="89" t="s">
        <v>70</v>
      </c>
    </row>
    <row r="18" spans="1:22" ht="30">
      <c r="A18" s="84" t="s">
        <v>75</v>
      </c>
      <c r="B18" s="84" t="s">
        <v>83</v>
      </c>
      <c r="C18" s="84" t="s">
        <v>48</v>
      </c>
      <c r="D18" s="85" t="s">
        <v>56</v>
      </c>
      <c r="E18" s="85" t="s">
        <v>56</v>
      </c>
      <c r="F18" s="87">
        <v>47.1</v>
      </c>
      <c r="G18" s="86">
        <v>45</v>
      </c>
      <c r="H18" s="85" t="s">
        <v>56</v>
      </c>
      <c r="I18" s="85" t="s">
        <v>56</v>
      </c>
      <c r="J18" s="87">
        <v>52.4</v>
      </c>
      <c r="K18" s="86">
        <v>45</v>
      </c>
      <c r="L18" s="85" t="s">
        <v>51</v>
      </c>
      <c r="M18" s="87">
        <v>44</v>
      </c>
      <c r="N18" s="87">
        <v>53.1</v>
      </c>
      <c r="O18" s="88">
        <v>47</v>
      </c>
      <c r="P18" s="82" t="s">
        <v>52</v>
      </c>
      <c r="Q18" s="90" t="s">
        <v>84</v>
      </c>
      <c r="R18" s="90" t="s">
        <v>85</v>
      </c>
      <c r="S18" s="90" t="s">
        <v>86</v>
      </c>
      <c r="T18" s="87">
        <v>54.6</v>
      </c>
      <c r="U18" s="86">
        <v>52</v>
      </c>
      <c r="V18" s="89" t="s">
        <v>70</v>
      </c>
    </row>
    <row r="19" spans="1:22" ht="30">
      <c r="A19" s="84" t="s">
        <v>75</v>
      </c>
      <c r="B19" s="84" t="s">
        <v>87</v>
      </c>
      <c r="C19" s="84" t="s">
        <v>48</v>
      </c>
      <c r="D19" s="85" t="s">
        <v>50</v>
      </c>
      <c r="E19" s="85" t="s">
        <v>50</v>
      </c>
      <c r="F19" s="85" t="s">
        <v>50</v>
      </c>
      <c r="G19" s="86" t="s">
        <v>50</v>
      </c>
      <c r="H19" s="85" t="s">
        <v>50</v>
      </c>
      <c r="I19" s="85" t="s">
        <v>50</v>
      </c>
      <c r="J19" s="85" t="s">
        <v>50</v>
      </c>
      <c r="K19" s="86" t="s">
        <v>50</v>
      </c>
      <c r="L19" s="85" t="s">
        <v>50</v>
      </c>
      <c r="M19" s="85" t="s">
        <v>50</v>
      </c>
      <c r="N19" s="85" t="s">
        <v>50</v>
      </c>
      <c r="O19" s="86" t="s">
        <v>50</v>
      </c>
      <c r="P19" s="82" t="s">
        <v>52</v>
      </c>
      <c r="Q19" s="90" t="s">
        <v>88</v>
      </c>
      <c r="R19" s="87">
        <v>26.9</v>
      </c>
      <c r="S19" s="90" t="s">
        <v>89</v>
      </c>
      <c r="T19" s="87">
        <v>30.1</v>
      </c>
      <c r="U19" s="86">
        <v>50</v>
      </c>
      <c r="V19" s="89" t="s">
        <v>70</v>
      </c>
    </row>
    <row r="20" spans="1:22" ht="30">
      <c r="A20" s="84" t="s">
        <v>75</v>
      </c>
      <c r="B20" s="84" t="s">
        <v>90</v>
      </c>
      <c r="C20" s="84" t="s">
        <v>48</v>
      </c>
      <c r="D20" s="85" t="s">
        <v>50</v>
      </c>
      <c r="E20" s="85" t="s">
        <v>50</v>
      </c>
      <c r="F20" s="85" t="s">
        <v>50</v>
      </c>
      <c r="G20" s="86" t="s">
        <v>50</v>
      </c>
      <c r="H20" s="85" t="s">
        <v>50</v>
      </c>
      <c r="I20" s="85" t="s">
        <v>50</v>
      </c>
      <c r="J20" s="85" t="s">
        <v>50</v>
      </c>
      <c r="K20" s="86" t="s">
        <v>50</v>
      </c>
      <c r="L20" s="85" t="s">
        <v>50</v>
      </c>
      <c r="M20" s="85" t="s">
        <v>50</v>
      </c>
      <c r="N20" s="85" t="s">
        <v>50</v>
      </c>
      <c r="O20" s="86" t="s">
        <v>50</v>
      </c>
      <c r="P20" s="82" t="s">
        <v>52</v>
      </c>
      <c r="Q20" s="87">
        <v>31.9</v>
      </c>
      <c r="R20" s="87">
        <v>31.7</v>
      </c>
      <c r="S20" s="87">
        <v>31.9</v>
      </c>
      <c r="T20" s="85">
        <v>39</v>
      </c>
      <c r="U20" s="86">
        <v>50</v>
      </c>
      <c r="V20" s="89" t="s">
        <v>70</v>
      </c>
    </row>
    <row r="21" spans="1:22" ht="30">
      <c r="A21" s="84" t="s">
        <v>75</v>
      </c>
      <c r="B21" s="84" t="s">
        <v>91</v>
      </c>
      <c r="C21" s="84" t="s">
        <v>48</v>
      </c>
      <c r="D21" s="85" t="s">
        <v>56</v>
      </c>
      <c r="E21" s="85" t="s">
        <v>56</v>
      </c>
      <c r="F21" s="87">
        <v>32.6</v>
      </c>
      <c r="G21" s="86">
        <v>44</v>
      </c>
      <c r="H21" s="85" t="s">
        <v>56</v>
      </c>
      <c r="I21" s="85" t="s">
        <v>56</v>
      </c>
      <c r="J21" s="87">
        <v>35.299999999999997</v>
      </c>
      <c r="K21" s="86">
        <v>45</v>
      </c>
      <c r="L21" s="85" t="s">
        <v>51</v>
      </c>
      <c r="M21" s="87">
        <v>29.2</v>
      </c>
      <c r="N21" s="87">
        <v>34.200000000000003</v>
      </c>
      <c r="O21" s="88">
        <v>47</v>
      </c>
      <c r="P21" s="82" t="s">
        <v>52</v>
      </c>
      <c r="Q21" s="90" t="s">
        <v>92</v>
      </c>
      <c r="R21" s="90" t="s">
        <v>93</v>
      </c>
      <c r="S21" s="90" t="s">
        <v>94</v>
      </c>
      <c r="T21" s="87">
        <v>36.700000000000003</v>
      </c>
      <c r="U21" s="86">
        <v>52</v>
      </c>
      <c r="V21" s="89" t="s">
        <v>70</v>
      </c>
    </row>
    <row r="22" spans="1:22" ht="40">
      <c r="A22" s="84" t="s">
        <v>75</v>
      </c>
      <c r="B22" s="84" t="s">
        <v>95</v>
      </c>
      <c r="C22" s="84" t="s">
        <v>48</v>
      </c>
      <c r="D22" s="85" t="s">
        <v>50</v>
      </c>
      <c r="E22" s="85" t="s">
        <v>50</v>
      </c>
      <c r="F22" s="85" t="s">
        <v>50</v>
      </c>
      <c r="G22" s="86" t="s">
        <v>50</v>
      </c>
      <c r="H22" s="85" t="s">
        <v>50</v>
      </c>
      <c r="I22" s="85" t="s">
        <v>50</v>
      </c>
      <c r="J22" s="85" t="s">
        <v>50</v>
      </c>
      <c r="K22" s="86" t="s">
        <v>50</v>
      </c>
      <c r="L22" s="85" t="s">
        <v>50</v>
      </c>
      <c r="M22" s="85" t="s">
        <v>50</v>
      </c>
      <c r="N22" s="85" t="s">
        <v>50</v>
      </c>
      <c r="O22" s="86" t="s">
        <v>50</v>
      </c>
      <c r="P22" s="82" t="s">
        <v>52</v>
      </c>
      <c r="Q22" s="90" t="s">
        <v>96</v>
      </c>
      <c r="R22" s="87">
        <v>24.6</v>
      </c>
      <c r="S22" s="90" t="s">
        <v>97</v>
      </c>
      <c r="T22" s="87">
        <v>28.2</v>
      </c>
      <c r="U22" s="86">
        <v>50</v>
      </c>
      <c r="V22" s="89" t="s">
        <v>70</v>
      </c>
    </row>
    <row r="23" spans="1:22" ht="40">
      <c r="A23" s="84" t="s">
        <v>75</v>
      </c>
      <c r="B23" s="84" t="s">
        <v>98</v>
      </c>
      <c r="C23" s="84" t="s">
        <v>48</v>
      </c>
      <c r="D23" s="85" t="s">
        <v>50</v>
      </c>
      <c r="E23" s="85" t="s">
        <v>50</v>
      </c>
      <c r="F23" s="85" t="s">
        <v>50</v>
      </c>
      <c r="G23" s="86" t="s">
        <v>50</v>
      </c>
      <c r="H23" s="85" t="s">
        <v>50</v>
      </c>
      <c r="I23" s="85" t="s">
        <v>50</v>
      </c>
      <c r="J23" s="85" t="s">
        <v>50</v>
      </c>
      <c r="K23" s="86" t="s">
        <v>50</v>
      </c>
      <c r="L23" s="85" t="s">
        <v>50</v>
      </c>
      <c r="M23" s="85" t="s">
        <v>50</v>
      </c>
      <c r="N23" s="85" t="s">
        <v>50</v>
      </c>
      <c r="O23" s="86" t="s">
        <v>50</v>
      </c>
      <c r="P23" s="82" t="s">
        <v>52</v>
      </c>
      <c r="Q23" s="90" t="s">
        <v>99</v>
      </c>
      <c r="R23" s="90" t="s">
        <v>93</v>
      </c>
      <c r="S23" s="90" t="s">
        <v>100</v>
      </c>
      <c r="T23" s="87">
        <v>37.299999999999997</v>
      </c>
      <c r="U23" s="86">
        <v>50</v>
      </c>
      <c r="V23" s="89" t="s">
        <v>70</v>
      </c>
    </row>
    <row r="24" spans="1:22" ht="40">
      <c r="A24" s="84" t="s">
        <v>75</v>
      </c>
      <c r="B24" s="84" t="s">
        <v>101</v>
      </c>
      <c r="C24" s="84" t="s">
        <v>48</v>
      </c>
      <c r="D24" s="85" t="s">
        <v>56</v>
      </c>
      <c r="E24" s="85" t="s">
        <v>56</v>
      </c>
      <c r="F24" s="87">
        <v>30.3</v>
      </c>
      <c r="G24" s="86">
        <v>45</v>
      </c>
      <c r="H24" s="85" t="s">
        <v>56</v>
      </c>
      <c r="I24" s="85" t="s">
        <v>56</v>
      </c>
      <c r="J24" s="87">
        <v>33.200000000000003</v>
      </c>
      <c r="K24" s="86">
        <v>46</v>
      </c>
      <c r="L24" s="85" t="s">
        <v>51</v>
      </c>
      <c r="M24" s="87">
        <v>26.7</v>
      </c>
      <c r="N24" s="87">
        <v>32.299999999999997</v>
      </c>
      <c r="O24" s="88">
        <v>47</v>
      </c>
      <c r="P24" s="82" t="s">
        <v>52</v>
      </c>
      <c r="Q24" s="90" t="s">
        <v>102</v>
      </c>
      <c r="R24" s="90" t="s">
        <v>103</v>
      </c>
      <c r="S24" s="90" t="s">
        <v>104</v>
      </c>
      <c r="T24" s="87">
        <v>35.200000000000003</v>
      </c>
      <c r="U24" s="86">
        <v>52</v>
      </c>
      <c r="V24" s="89" t="s">
        <v>70</v>
      </c>
    </row>
    <row r="25" spans="1:22" ht="32">
      <c r="A25" s="84" t="s">
        <v>105</v>
      </c>
      <c r="B25" s="84" t="s">
        <v>71</v>
      </c>
      <c r="C25" s="84" t="s">
        <v>48</v>
      </c>
      <c r="D25" s="85" t="s">
        <v>50</v>
      </c>
      <c r="E25" s="85" t="s">
        <v>50</v>
      </c>
      <c r="F25" s="85" t="s">
        <v>50</v>
      </c>
      <c r="G25" s="86" t="s">
        <v>50</v>
      </c>
      <c r="H25" s="85" t="s">
        <v>50</v>
      </c>
      <c r="I25" s="85" t="s">
        <v>50</v>
      </c>
      <c r="J25" s="85" t="s">
        <v>50</v>
      </c>
      <c r="K25" s="86" t="s">
        <v>50</v>
      </c>
      <c r="L25" s="85" t="s">
        <v>50</v>
      </c>
      <c r="M25" s="85" t="s">
        <v>50</v>
      </c>
      <c r="N25" s="85" t="s">
        <v>50</v>
      </c>
      <c r="O25" s="86" t="s">
        <v>50</v>
      </c>
      <c r="P25" s="82" t="s">
        <v>52</v>
      </c>
      <c r="Q25" s="87">
        <v>1.7</v>
      </c>
      <c r="R25" s="87">
        <v>1.7</v>
      </c>
      <c r="S25" s="87">
        <v>1.7</v>
      </c>
      <c r="T25" s="85">
        <v>2</v>
      </c>
      <c r="U25" s="86">
        <v>42</v>
      </c>
      <c r="V25" s="89" t="s">
        <v>70</v>
      </c>
    </row>
    <row r="26" spans="1:22" ht="30">
      <c r="A26" s="84" t="s">
        <v>106</v>
      </c>
      <c r="B26" s="84" t="s">
        <v>107</v>
      </c>
      <c r="C26" s="84" t="s">
        <v>48</v>
      </c>
      <c r="D26" s="85" t="s">
        <v>51</v>
      </c>
      <c r="E26" s="87">
        <v>51.4</v>
      </c>
      <c r="F26" s="87">
        <v>56.6</v>
      </c>
      <c r="G26" s="86">
        <v>48</v>
      </c>
      <c r="H26" s="85" t="s">
        <v>51</v>
      </c>
      <c r="I26" s="87">
        <v>56.2</v>
      </c>
      <c r="J26" s="87">
        <v>57.5</v>
      </c>
      <c r="K26" s="86">
        <v>48</v>
      </c>
      <c r="L26" s="85" t="s">
        <v>51</v>
      </c>
      <c r="M26" s="87">
        <v>58.8</v>
      </c>
      <c r="N26" s="87">
        <v>59.2</v>
      </c>
      <c r="O26" s="88">
        <v>51</v>
      </c>
      <c r="P26" s="82" t="s">
        <v>52</v>
      </c>
      <c r="Q26" s="87">
        <v>56.4</v>
      </c>
      <c r="R26" s="85" t="s">
        <v>108</v>
      </c>
      <c r="S26" s="87">
        <v>56.4</v>
      </c>
      <c r="T26" s="85">
        <v>59</v>
      </c>
      <c r="U26" s="86">
        <v>52</v>
      </c>
      <c r="V26" s="89">
        <v>5</v>
      </c>
    </row>
    <row r="27" spans="1:22" ht="30">
      <c r="A27" s="84" t="s">
        <v>106</v>
      </c>
      <c r="B27" s="84" t="s">
        <v>109</v>
      </c>
      <c r="C27" s="84" t="s">
        <v>48</v>
      </c>
      <c r="D27" s="85" t="s">
        <v>51</v>
      </c>
      <c r="E27" s="87">
        <v>66.2</v>
      </c>
      <c r="F27" s="87">
        <v>69.2</v>
      </c>
      <c r="G27" s="86">
        <v>48</v>
      </c>
      <c r="H27" s="85" t="s">
        <v>51</v>
      </c>
      <c r="I27" s="87">
        <v>62.8</v>
      </c>
      <c r="J27" s="87">
        <v>65.099999999999994</v>
      </c>
      <c r="K27" s="86">
        <v>48</v>
      </c>
      <c r="L27" s="85" t="s">
        <v>51</v>
      </c>
      <c r="M27" s="87">
        <v>67.7</v>
      </c>
      <c r="N27" s="87">
        <v>64.8</v>
      </c>
      <c r="O27" s="88">
        <v>51</v>
      </c>
      <c r="P27" s="82" t="s">
        <v>52</v>
      </c>
      <c r="Q27" s="87">
        <v>62.3</v>
      </c>
      <c r="R27" s="91" t="s">
        <v>110</v>
      </c>
      <c r="S27" s="87">
        <v>63</v>
      </c>
      <c r="T27" s="87">
        <v>65.3</v>
      </c>
      <c r="U27" s="86">
        <v>52</v>
      </c>
      <c r="V27" s="89">
        <v>-3.2</v>
      </c>
    </row>
    <row r="28" spans="1:22" ht="30">
      <c r="A28" s="84" t="s">
        <v>111</v>
      </c>
      <c r="B28" s="84" t="s">
        <v>112</v>
      </c>
      <c r="C28" s="84" t="s">
        <v>48</v>
      </c>
      <c r="D28" s="85" t="s">
        <v>51</v>
      </c>
      <c r="E28" s="87">
        <v>39.1</v>
      </c>
      <c r="F28" s="87">
        <v>51.1</v>
      </c>
      <c r="G28" s="86">
        <v>47</v>
      </c>
      <c r="H28" s="85" t="s">
        <v>51</v>
      </c>
      <c r="I28" s="87">
        <v>43.4</v>
      </c>
      <c r="J28" s="87">
        <v>54.2</v>
      </c>
      <c r="K28" s="86">
        <v>49</v>
      </c>
      <c r="L28" s="85" t="s">
        <v>51</v>
      </c>
      <c r="M28" s="87">
        <v>44.6</v>
      </c>
      <c r="N28" s="87">
        <v>53.3</v>
      </c>
      <c r="O28" s="88">
        <v>51</v>
      </c>
      <c r="P28" s="82" t="s">
        <v>52</v>
      </c>
      <c r="Q28" s="90" t="s">
        <v>113</v>
      </c>
      <c r="R28" s="90" t="s">
        <v>114</v>
      </c>
      <c r="S28" s="90" t="s">
        <v>113</v>
      </c>
      <c r="T28" s="87">
        <v>56.4</v>
      </c>
      <c r="U28" s="86">
        <v>52</v>
      </c>
      <c r="V28" s="89">
        <v>3.4</v>
      </c>
    </row>
    <row r="29" spans="1:22" ht="30">
      <c r="A29" s="84" t="s">
        <v>111</v>
      </c>
      <c r="B29" s="84" t="s">
        <v>71</v>
      </c>
      <c r="C29" s="84" t="s">
        <v>48</v>
      </c>
      <c r="D29" s="85" t="s">
        <v>51</v>
      </c>
      <c r="E29" s="87">
        <v>33.700000000000003</v>
      </c>
      <c r="F29" s="87">
        <v>45.3</v>
      </c>
      <c r="G29" s="86">
        <v>47</v>
      </c>
      <c r="H29" s="85" t="s">
        <v>51</v>
      </c>
      <c r="I29" s="87">
        <v>37.299999999999997</v>
      </c>
      <c r="J29" s="85">
        <v>49</v>
      </c>
      <c r="K29" s="86">
        <v>49</v>
      </c>
      <c r="L29" s="85" t="s">
        <v>51</v>
      </c>
      <c r="M29" s="87">
        <v>37.799999999999997</v>
      </c>
      <c r="N29" s="87">
        <v>48.5</v>
      </c>
      <c r="O29" s="88">
        <v>51</v>
      </c>
      <c r="P29" s="82" t="s">
        <v>52</v>
      </c>
      <c r="Q29" s="90" t="s">
        <v>115</v>
      </c>
      <c r="R29" s="90" t="s">
        <v>116</v>
      </c>
      <c r="S29" s="90" t="s">
        <v>117</v>
      </c>
      <c r="T29" s="87">
        <v>49.9</v>
      </c>
      <c r="U29" s="86">
        <v>52</v>
      </c>
      <c r="V29" s="89">
        <v>3.2</v>
      </c>
    </row>
    <row r="30" spans="1:22" ht="30">
      <c r="A30" s="84" t="s">
        <v>111</v>
      </c>
      <c r="B30" s="84" t="s">
        <v>118</v>
      </c>
      <c r="C30" s="84" t="s">
        <v>48</v>
      </c>
      <c r="D30" s="85" t="s">
        <v>51</v>
      </c>
      <c r="E30" s="87">
        <v>18.399999999999999</v>
      </c>
      <c r="F30" s="87">
        <v>23.9</v>
      </c>
      <c r="G30" s="86">
        <v>47</v>
      </c>
      <c r="H30" s="85" t="s">
        <v>51</v>
      </c>
      <c r="I30" s="87">
        <v>19.600000000000001</v>
      </c>
      <c r="J30" s="87">
        <v>22.5</v>
      </c>
      <c r="K30" s="86">
        <v>49</v>
      </c>
      <c r="L30" s="85" t="s">
        <v>51</v>
      </c>
      <c r="M30" s="87">
        <v>20.9</v>
      </c>
      <c r="N30" s="87">
        <v>22.4</v>
      </c>
      <c r="O30" s="88">
        <v>51</v>
      </c>
      <c r="P30" s="82" t="s">
        <v>52</v>
      </c>
      <c r="Q30" s="90" t="s">
        <v>119</v>
      </c>
      <c r="R30" s="87">
        <v>23.8</v>
      </c>
      <c r="S30" s="90" t="s">
        <v>120</v>
      </c>
      <c r="T30" s="87">
        <v>25.6</v>
      </c>
      <c r="U30" s="86">
        <v>52</v>
      </c>
      <c r="V30" s="89">
        <v>-3.1</v>
      </c>
    </row>
    <row r="31" spans="1:22" ht="30">
      <c r="A31" s="84" t="s">
        <v>111</v>
      </c>
      <c r="B31" s="84" t="s">
        <v>121</v>
      </c>
      <c r="C31" s="84" t="s">
        <v>48</v>
      </c>
      <c r="D31" s="85" t="s">
        <v>51</v>
      </c>
      <c r="E31" s="87">
        <v>35.700000000000003</v>
      </c>
      <c r="F31" s="87">
        <v>45.5</v>
      </c>
      <c r="G31" s="86">
        <v>49</v>
      </c>
      <c r="H31" s="85" t="s">
        <v>51</v>
      </c>
      <c r="I31" s="87">
        <v>39.4</v>
      </c>
      <c r="J31" s="87">
        <v>47.6</v>
      </c>
      <c r="K31" s="86">
        <v>50</v>
      </c>
      <c r="L31" s="85" t="s">
        <v>51</v>
      </c>
      <c r="M31" s="87">
        <v>40.200000000000003</v>
      </c>
      <c r="N31" s="87">
        <v>45.3</v>
      </c>
      <c r="O31" s="88">
        <v>51</v>
      </c>
      <c r="P31" s="82" t="s">
        <v>52</v>
      </c>
      <c r="Q31" s="90" t="s">
        <v>122</v>
      </c>
      <c r="R31" s="90" t="s">
        <v>123</v>
      </c>
      <c r="S31" s="90" t="s">
        <v>124</v>
      </c>
      <c r="T31" s="87">
        <v>49.2</v>
      </c>
      <c r="U31" s="86">
        <v>52</v>
      </c>
      <c r="V31" s="89">
        <v>1.1000000000000001</v>
      </c>
    </row>
    <row r="32" spans="1:22" ht="40">
      <c r="A32" s="84" t="s">
        <v>125</v>
      </c>
      <c r="B32" s="84" t="s">
        <v>126</v>
      </c>
      <c r="C32" s="84" t="s">
        <v>48</v>
      </c>
      <c r="D32" s="85" t="s">
        <v>51</v>
      </c>
      <c r="E32" s="87">
        <v>88.5</v>
      </c>
      <c r="F32" s="87">
        <v>86.6</v>
      </c>
      <c r="G32" s="86">
        <v>45</v>
      </c>
      <c r="H32" s="85" t="s">
        <v>51</v>
      </c>
      <c r="I32" s="87">
        <v>89.5</v>
      </c>
      <c r="J32" s="85">
        <v>82</v>
      </c>
      <c r="K32" s="86">
        <v>46</v>
      </c>
      <c r="L32" s="85" t="s">
        <v>51</v>
      </c>
      <c r="M32" s="87">
        <v>89.4</v>
      </c>
      <c r="N32" s="87">
        <v>82.6</v>
      </c>
      <c r="O32" s="88">
        <v>46</v>
      </c>
      <c r="P32" s="82" t="s">
        <v>127</v>
      </c>
      <c r="Q32" s="87">
        <v>76.099999999999994</v>
      </c>
      <c r="R32" s="87">
        <v>81.5</v>
      </c>
      <c r="S32" s="87">
        <v>76.3</v>
      </c>
      <c r="T32" s="87">
        <v>81.900000000000006</v>
      </c>
      <c r="U32" s="86">
        <v>51</v>
      </c>
      <c r="V32" s="89">
        <v>-12.2</v>
      </c>
    </row>
    <row r="33" spans="1:22" ht="30">
      <c r="A33" s="84" t="s">
        <v>125</v>
      </c>
      <c r="B33" s="84" t="s">
        <v>128</v>
      </c>
      <c r="C33" s="84" t="s">
        <v>48</v>
      </c>
      <c r="D33" s="85" t="s">
        <v>51</v>
      </c>
      <c r="E33" s="87">
        <v>88.8</v>
      </c>
      <c r="F33" s="87">
        <v>49.6</v>
      </c>
      <c r="G33" s="86">
        <v>45</v>
      </c>
      <c r="H33" s="85" t="s">
        <v>51</v>
      </c>
      <c r="I33" s="87">
        <v>32.299999999999997</v>
      </c>
      <c r="J33" s="87">
        <v>45.7</v>
      </c>
      <c r="K33" s="86">
        <v>46</v>
      </c>
      <c r="L33" s="85" t="s">
        <v>51</v>
      </c>
      <c r="M33" s="87">
        <v>27.1</v>
      </c>
      <c r="N33" s="87">
        <v>40.200000000000003</v>
      </c>
      <c r="O33" s="88">
        <v>46</v>
      </c>
      <c r="P33" s="82" t="s">
        <v>127</v>
      </c>
      <c r="Q33" s="90" t="s">
        <v>129</v>
      </c>
      <c r="R33" s="90" t="s">
        <v>130</v>
      </c>
      <c r="S33" s="90" t="s">
        <v>120</v>
      </c>
      <c r="T33" s="85">
        <v>32</v>
      </c>
      <c r="U33" s="86">
        <v>51</v>
      </c>
      <c r="V33" s="89">
        <v>-73.5</v>
      </c>
    </row>
    <row r="34" spans="1:22" ht="30">
      <c r="A34" s="84" t="s">
        <v>125</v>
      </c>
      <c r="B34" s="84" t="s">
        <v>131</v>
      </c>
      <c r="C34" s="84" t="s">
        <v>48</v>
      </c>
      <c r="D34" s="85" t="s">
        <v>51</v>
      </c>
      <c r="E34" s="87">
        <v>68.5</v>
      </c>
      <c r="F34" s="87">
        <v>66.900000000000006</v>
      </c>
      <c r="G34" s="86">
        <v>46</v>
      </c>
      <c r="H34" s="85" t="s">
        <v>51</v>
      </c>
      <c r="I34" s="87">
        <v>69.7</v>
      </c>
      <c r="J34" s="87">
        <v>61.5</v>
      </c>
      <c r="K34" s="86">
        <v>47</v>
      </c>
      <c r="L34" s="85" t="s">
        <v>51</v>
      </c>
      <c r="M34" s="87">
        <v>71.5</v>
      </c>
      <c r="N34" s="85">
        <v>61</v>
      </c>
      <c r="O34" s="88">
        <v>46</v>
      </c>
      <c r="P34" s="82" t="s">
        <v>127</v>
      </c>
      <c r="Q34" s="90" t="s">
        <v>132</v>
      </c>
      <c r="R34" s="90" t="s">
        <v>133</v>
      </c>
      <c r="S34" s="90" t="s">
        <v>134</v>
      </c>
      <c r="T34" s="87">
        <v>58.1</v>
      </c>
      <c r="U34" s="86">
        <v>51</v>
      </c>
      <c r="V34" s="89">
        <v>-29.2</v>
      </c>
    </row>
    <row r="35" spans="1:22" ht="30">
      <c r="A35" s="84" t="s">
        <v>125</v>
      </c>
      <c r="B35" s="84" t="s">
        <v>135</v>
      </c>
      <c r="C35" s="84" t="s">
        <v>48</v>
      </c>
      <c r="D35" s="85" t="s">
        <v>51</v>
      </c>
      <c r="E35" s="87">
        <v>25.4</v>
      </c>
      <c r="F35" s="87">
        <v>35.700000000000003</v>
      </c>
      <c r="G35" s="86">
        <v>46</v>
      </c>
      <c r="H35" s="85" t="s">
        <v>51</v>
      </c>
      <c r="I35" s="87">
        <v>25.6</v>
      </c>
      <c r="J35" s="87">
        <v>32.9</v>
      </c>
      <c r="K35" s="86">
        <v>48</v>
      </c>
      <c r="L35" s="85" t="s">
        <v>51</v>
      </c>
      <c r="M35" s="87">
        <v>22.2</v>
      </c>
      <c r="N35" s="87">
        <v>28.6</v>
      </c>
      <c r="O35" s="88">
        <v>47</v>
      </c>
      <c r="P35" s="82" t="s">
        <v>127</v>
      </c>
      <c r="Q35" s="90" t="s">
        <v>136</v>
      </c>
      <c r="R35" s="90" t="s">
        <v>137</v>
      </c>
      <c r="S35" s="90" t="s">
        <v>136</v>
      </c>
      <c r="T35" s="87">
        <v>23.6</v>
      </c>
      <c r="U35" s="86">
        <v>51</v>
      </c>
      <c r="V35" s="89">
        <v>-16.899999999999999</v>
      </c>
    </row>
    <row r="36" spans="1:22" ht="30">
      <c r="A36" s="84" t="s">
        <v>138</v>
      </c>
      <c r="B36" s="84" t="s">
        <v>139</v>
      </c>
      <c r="C36" s="84" t="s">
        <v>48</v>
      </c>
      <c r="D36" s="85" t="s">
        <v>51</v>
      </c>
      <c r="E36" s="87">
        <v>20.399999999999999</v>
      </c>
      <c r="F36" s="87">
        <v>37.700000000000003</v>
      </c>
      <c r="G36" s="86">
        <v>48</v>
      </c>
      <c r="H36" s="85" t="s">
        <v>51</v>
      </c>
      <c r="I36" s="87">
        <v>55.4</v>
      </c>
      <c r="J36" s="85">
        <v>35</v>
      </c>
      <c r="K36" s="86">
        <v>47</v>
      </c>
      <c r="L36" s="85" t="s">
        <v>51</v>
      </c>
      <c r="M36" s="87">
        <v>19.7</v>
      </c>
      <c r="N36" s="87">
        <v>33.700000000000003</v>
      </c>
      <c r="O36" s="88">
        <v>48</v>
      </c>
      <c r="P36" s="82" t="s">
        <v>52</v>
      </c>
      <c r="Q36" s="90" t="s">
        <v>140</v>
      </c>
      <c r="R36" s="90" t="s">
        <v>141</v>
      </c>
      <c r="S36" s="90" t="s">
        <v>142</v>
      </c>
      <c r="T36" s="87">
        <v>33.299999999999997</v>
      </c>
      <c r="U36" s="86">
        <v>51</v>
      </c>
      <c r="V36" s="89">
        <v>-6.6</v>
      </c>
    </row>
    <row r="37" spans="1:22" ht="30">
      <c r="A37" s="84" t="s">
        <v>138</v>
      </c>
      <c r="B37" s="84" t="s">
        <v>143</v>
      </c>
      <c r="C37" s="84" t="s">
        <v>48</v>
      </c>
      <c r="D37" s="85" t="s">
        <v>51</v>
      </c>
      <c r="E37" s="87">
        <v>54</v>
      </c>
      <c r="F37" s="87">
        <v>78.2</v>
      </c>
      <c r="G37" s="86">
        <v>47</v>
      </c>
      <c r="H37" s="85" t="s">
        <v>51</v>
      </c>
      <c r="I37" s="87">
        <v>55.4</v>
      </c>
      <c r="J37" s="87">
        <v>75.2</v>
      </c>
      <c r="K37" s="86">
        <v>46</v>
      </c>
      <c r="L37" s="85" t="s">
        <v>51</v>
      </c>
      <c r="M37" s="87">
        <v>51.2</v>
      </c>
      <c r="N37" s="87">
        <v>76.5</v>
      </c>
      <c r="O37" s="88">
        <v>47</v>
      </c>
      <c r="P37" s="82" t="s">
        <v>52</v>
      </c>
      <c r="Q37" s="90" t="s">
        <v>144</v>
      </c>
      <c r="R37" s="90" t="s">
        <v>58</v>
      </c>
      <c r="S37" s="90" t="s">
        <v>144</v>
      </c>
      <c r="T37" s="87">
        <v>75.3</v>
      </c>
      <c r="U37" s="86">
        <v>51</v>
      </c>
      <c r="V37" s="89">
        <v>-15.4</v>
      </c>
    </row>
    <row r="38" spans="1:22" ht="30">
      <c r="A38" s="84" t="s">
        <v>145</v>
      </c>
      <c r="B38" s="84" t="s">
        <v>146</v>
      </c>
      <c r="C38" s="84" t="s">
        <v>48</v>
      </c>
      <c r="D38" s="85" t="s">
        <v>49</v>
      </c>
      <c r="E38" s="85" t="s">
        <v>49</v>
      </c>
      <c r="F38" s="85" t="s">
        <v>49</v>
      </c>
      <c r="G38" s="86" t="s">
        <v>49</v>
      </c>
      <c r="H38" s="85" t="s">
        <v>49</v>
      </c>
      <c r="I38" s="85" t="s">
        <v>49</v>
      </c>
      <c r="J38" s="85" t="s">
        <v>49</v>
      </c>
      <c r="K38" s="86" t="s">
        <v>49</v>
      </c>
      <c r="L38" s="85" t="s">
        <v>51</v>
      </c>
      <c r="M38" s="87">
        <v>62.6</v>
      </c>
      <c r="N38" s="85">
        <v>57</v>
      </c>
      <c r="O38" s="88">
        <v>45</v>
      </c>
      <c r="P38" s="82" t="s">
        <v>52</v>
      </c>
      <c r="Q38" s="87">
        <v>63.7</v>
      </c>
      <c r="R38" s="87">
        <v>65.2</v>
      </c>
      <c r="S38" s="87">
        <v>63.8</v>
      </c>
      <c r="T38" s="87">
        <v>58.1</v>
      </c>
      <c r="U38" s="86">
        <v>52</v>
      </c>
      <c r="V38" s="89" t="s">
        <v>70</v>
      </c>
    </row>
    <row r="39" spans="1:22" ht="30">
      <c r="A39" s="84" t="s">
        <v>147</v>
      </c>
      <c r="B39" s="84" t="s">
        <v>148</v>
      </c>
      <c r="C39" s="84" t="s">
        <v>48</v>
      </c>
      <c r="D39" s="85" t="s">
        <v>56</v>
      </c>
      <c r="E39" s="85" t="s">
        <v>56</v>
      </c>
      <c r="F39" s="87">
        <v>33.5</v>
      </c>
      <c r="G39" s="86">
        <v>33</v>
      </c>
      <c r="H39" s="85" t="s">
        <v>56</v>
      </c>
      <c r="I39" s="85" t="s">
        <v>56</v>
      </c>
      <c r="J39" s="87">
        <v>34.700000000000003</v>
      </c>
      <c r="K39" s="86">
        <v>37</v>
      </c>
      <c r="L39" s="85" t="s">
        <v>51</v>
      </c>
      <c r="M39" s="87">
        <v>24.7</v>
      </c>
      <c r="N39" s="87">
        <v>35.700000000000003</v>
      </c>
      <c r="O39" s="88">
        <v>43</v>
      </c>
      <c r="P39" s="82" t="s">
        <v>52</v>
      </c>
      <c r="Q39" s="90" t="s">
        <v>149</v>
      </c>
      <c r="R39" s="90" t="s">
        <v>150</v>
      </c>
      <c r="S39" s="90" t="s">
        <v>151</v>
      </c>
      <c r="T39" s="87">
        <v>37.4</v>
      </c>
      <c r="U39" s="86">
        <v>49</v>
      </c>
      <c r="V39" s="89" t="s">
        <v>54</v>
      </c>
    </row>
    <row r="40" spans="1:22" ht="30">
      <c r="A40" s="84" t="s">
        <v>152</v>
      </c>
      <c r="B40" s="84" t="s">
        <v>153</v>
      </c>
      <c r="C40" s="84" t="s">
        <v>48</v>
      </c>
      <c r="D40" s="85" t="s">
        <v>51</v>
      </c>
      <c r="E40" s="87">
        <v>45.5</v>
      </c>
      <c r="F40" s="87">
        <v>46.7</v>
      </c>
      <c r="G40" s="86">
        <v>48</v>
      </c>
      <c r="H40" s="85" t="s">
        <v>51</v>
      </c>
      <c r="I40" s="87">
        <v>46.2</v>
      </c>
      <c r="J40" s="87">
        <v>47.2</v>
      </c>
      <c r="K40" s="86">
        <v>49</v>
      </c>
      <c r="L40" s="85" t="s">
        <v>51</v>
      </c>
      <c r="M40" s="87">
        <v>43.8</v>
      </c>
      <c r="N40" s="87">
        <v>46.8</v>
      </c>
      <c r="O40" s="88">
        <v>51</v>
      </c>
      <c r="P40" s="82" t="s">
        <v>52</v>
      </c>
      <c r="Q40" s="87">
        <v>50</v>
      </c>
      <c r="R40" s="87">
        <v>42</v>
      </c>
      <c r="S40" s="87">
        <v>49.3</v>
      </c>
      <c r="T40" s="87">
        <v>47.1</v>
      </c>
      <c r="U40" s="86">
        <v>52</v>
      </c>
      <c r="V40" s="89">
        <v>3.8</v>
      </c>
    </row>
    <row r="41" spans="1:22" ht="50">
      <c r="A41" s="84" t="s">
        <v>154</v>
      </c>
      <c r="B41" s="84" t="s">
        <v>155</v>
      </c>
      <c r="C41" s="84" t="s">
        <v>48</v>
      </c>
      <c r="D41" s="85" t="s">
        <v>51</v>
      </c>
      <c r="E41" s="87">
        <v>57</v>
      </c>
      <c r="F41" s="85">
        <v>71</v>
      </c>
      <c r="G41" s="86">
        <v>42</v>
      </c>
      <c r="H41" s="85" t="s">
        <v>51</v>
      </c>
      <c r="I41" s="87">
        <v>59.1</v>
      </c>
      <c r="J41" s="87">
        <v>71.900000000000006</v>
      </c>
      <c r="K41" s="86">
        <v>44</v>
      </c>
      <c r="L41" s="85" t="s">
        <v>51</v>
      </c>
      <c r="M41" s="87">
        <v>62.2</v>
      </c>
      <c r="N41" s="87">
        <v>73.5</v>
      </c>
      <c r="O41" s="88">
        <v>45</v>
      </c>
      <c r="P41" s="82" t="s">
        <v>52</v>
      </c>
      <c r="Q41" s="87">
        <v>27.3</v>
      </c>
      <c r="R41" s="90" t="s">
        <v>156</v>
      </c>
      <c r="S41" s="87">
        <v>26.9</v>
      </c>
      <c r="T41" s="85">
        <v>65</v>
      </c>
      <c r="U41" s="86">
        <v>51</v>
      </c>
      <c r="V41" s="89">
        <v>-30.1</v>
      </c>
    </row>
    <row r="42" spans="1:22" ht="50">
      <c r="A42" s="84" t="s">
        <v>154</v>
      </c>
      <c r="B42" s="84" t="s">
        <v>157</v>
      </c>
      <c r="C42" s="84" t="s">
        <v>48</v>
      </c>
      <c r="D42" s="85" t="s">
        <v>51</v>
      </c>
      <c r="E42" s="87">
        <v>47.3</v>
      </c>
      <c r="F42" s="87">
        <v>65.7</v>
      </c>
      <c r="G42" s="86">
        <v>41</v>
      </c>
      <c r="H42" s="85" t="s">
        <v>51</v>
      </c>
      <c r="I42" s="87">
        <v>47.5</v>
      </c>
      <c r="J42" s="87">
        <v>63.6</v>
      </c>
      <c r="K42" s="86">
        <v>43</v>
      </c>
      <c r="L42" s="85" t="s">
        <v>51</v>
      </c>
      <c r="M42" s="87">
        <v>48.8</v>
      </c>
      <c r="N42" s="87">
        <v>63.5</v>
      </c>
      <c r="O42" s="88">
        <v>45</v>
      </c>
      <c r="P42" s="82" t="s">
        <v>52</v>
      </c>
      <c r="Q42" s="87">
        <v>15.6</v>
      </c>
      <c r="R42" s="87">
        <v>15.8</v>
      </c>
      <c r="S42" s="87">
        <v>15.6</v>
      </c>
      <c r="T42" s="87">
        <v>39.4</v>
      </c>
      <c r="U42" s="86">
        <v>51</v>
      </c>
      <c r="V42" s="89">
        <v>-31.7</v>
      </c>
    </row>
    <row r="43" spans="1:22" ht="50">
      <c r="A43" s="84" t="s">
        <v>154</v>
      </c>
      <c r="B43" s="84" t="s">
        <v>158</v>
      </c>
      <c r="C43" s="84" t="s">
        <v>48</v>
      </c>
      <c r="D43" s="85" t="s">
        <v>51</v>
      </c>
      <c r="E43" s="87">
        <v>43</v>
      </c>
      <c r="F43" s="87">
        <v>60.3</v>
      </c>
      <c r="G43" s="86">
        <v>41</v>
      </c>
      <c r="H43" s="85" t="s">
        <v>51</v>
      </c>
      <c r="I43" s="87">
        <v>44.6</v>
      </c>
      <c r="J43" s="87">
        <v>58.4</v>
      </c>
      <c r="K43" s="86">
        <v>43</v>
      </c>
      <c r="L43" s="85" t="s">
        <v>51</v>
      </c>
      <c r="M43" s="87">
        <v>46.6</v>
      </c>
      <c r="N43" s="87">
        <v>59.9</v>
      </c>
      <c r="O43" s="88">
        <v>45</v>
      </c>
      <c r="P43" s="82" t="s">
        <v>52</v>
      </c>
      <c r="Q43" s="87">
        <v>15.5</v>
      </c>
      <c r="R43" s="87">
        <v>15.3</v>
      </c>
      <c r="S43" s="87">
        <v>15.4</v>
      </c>
      <c r="T43" s="85">
        <v>38</v>
      </c>
      <c r="U43" s="86">
        <v>51</v>
      </c>
      <c r="V43" s="89">
        <v>-27.6</v>
      </c>
    </row>
    <row r="44" spans="1:22" ht="30">
      <c r="A44" s="84" t="s">
        <v>159</v>
      </c>
      <c r="B44" s="84" t="s">
        <v>160</v>
      </c>
      <c r="C44" s="84" t="s">
        <v>48</v>
      </c>
      <c r="D44" s="85" t="s">
        <v>49</v>
      </c>
      <c r="E44" s="85" t="s">
        <v>49</v>
      </c>
      <c r="F44" s="85" t="s">
        <v>49</v>
      </c>
      <c r="G44" s="86" t="s">
        <v>49</v>
      </c>
      <c r="H44" s="85" t="s">
        <v>49</v>
      </c>
      <c r="I44" s="85" t="s">
        <v>49</v>
      </c>
      <c r="J44" s="85" t="s">
        <v>49</v>
      </c>
      <c r="K44" s="86" t="s">
        <v>49</v>
      </c>
      <c r="L44" s="85" t="s">
        <v>49</v>
      </c>
      <c r="M44" s="85" t="s">
        <v>49</v>
      </c>
      <c r="N44" s="85" t="s">
        <v>49</v>
      </c>
      <c r="O44" s="86" t="s">
        <v>49</v>
      </c>
      <c r="P44" s="82" t="s">
        <v>52</v>
      </c>
      <c r="Q44" s="90" t="s">
        <v>161</v>
      </c>
      <c r="R44" s="85" t="s">
        <v>108</v>
      </c>
      <c r="S44" s="90" t="s">
        <v>162</v>
      </c>
      <c r="T44" s="85">
        <v>64</v>
      </c>
      <c r="U44" s="86">
        <v>49</v>
      </c>
      <c r="V44" s="89" t="s">
        <v>70</v>
      </c>
    </row>
    <row r="45" spans="1:22" ht="30">
      <c r="A45" s="84" t="s">
        <v>159</v>
      </c>
      <c r="B45" s="84" t="s">
        <v>163</v>
      </c>
      <c r="C45" s="84" t="s">
        <v>48</v>
      </c>
      <c r="D45" s="85" t="s">
        <v>49</v>
      </c>
      <c r="E45" s="85" t="s">
        <v>49</v>
      </c>
      <c r="F45" s="85" t="s">
        <v>49</v>
      </c>
      <c r="G45" s="86" t="s">
        <v>49</v>
      </c>
      <c r="H45" s="85" t="s">
        <v>49</v>
      </c>
      <c r="I45" s="85" t="s">
        <v>49</v>
      </c>
      <c r="J45" s="85" t="s">
        <v>49</v>
      </c>
      <c r="K45" s="86" t="s">
        <v>49</v>
      </c>
      <c r="L45" s="85" t="s">
        <v>49</v>
      </c>
      <c r="M45" s="85" t="s">
        <v>49</v>
      </c>
      <c r="N45" s="85" t="s">
        <v>49</v>
      </c>
      <c r="O45" s="86" t="s">
        <v>49</v>
      </c>
      <c r="P45" s="82" t="s">
        <v>52</v>
      </c>
      <c r="Q45" s="87">
        <v>47.5</v>
      </c>
      <c r="R45" s="85" t="s">
        <v>108</v>
      </c>
      <c r="S45" s="87">
        <v>47.5</v>
      </c>
      <c r="T45" s="85">
        <v>61</v>
      </c>
      <c r="U45" s="86">
        <v>48</v>
      </c>
      <c r="V45" s="89" t="s">
        <v>70</v>
      </c>
    </row>
    <row r="46" spans="1:22" ht="30">
      <c r="A46" s="84" t="s">
        <v>164</v>
      </c>
      <c r="B46" s="84" t="s">
        <v>165</v>
      </c>
      <c r="C46" s="84" t="s">
        <v>166</v>
      </c>
      <c r="D46" s="85" t="s">
        <v>167</v>
      </c>
      <c r="E46" s="87">
        <v>13.8</v>
      </c>
      <c r="F46" s="85">
        <v>10</v>
      </c>
      <c r="G46" s="86">
        <v>52</v>
      </c>
      <c r="H46" s="85" t="s">
        <v>167</v>
      </c>
      <c r="I46" s="87">
        <v>14.4</v>
      </c>
      <c r="J46" s="87">
        <v>10.1</v>
      </c>
      <c r="K46" s="86">
        <v>52</v>
      </c>
      <c r="L46" s="85" t="s">
        <v>167</v>
      </c>
      <c r="M46" s="87">
        <v>14.8</v>
      </c>
      <c r="N46" s="87">
        <v>10.4</v>
      </c>
      <c r="O46" s="88">
        <v>52</v>
      </c>
      <c r="P46" s="82" t="s">
        <v>167</v>
      </c>
      <c r="Q46" s="90" t="s">
        <v>168</v>
      </c>
      <c r="R46" s="85" t="s">
        <v>56</v>
      </c>
      <c r="S46" s="85" t="s">
        <v>56</v>
      </c>
      <c r="T46" s="87">
        <v>10.199999999999999</v>
      </c>
      <c r="U46" s="86">
        <v>52</v>
      </c>
      <c r="V46" s="89" t="s">
        <v>169</v>
      </c>
    </row>
    <row r="47" spans="1:22" ht="30">
      <c r="A47" s="84" t="s">
        <v>170</v>
      </c>
      <c r="B47" s="84" t="s">
        <v>171</v>
      </c>
      <c r="C47" s="84" t="s">
        <v>166</v>
      </c>
      <c r="D47" s="85" t="s">
        <v>167</v>
      </c>
      <c r="E47" s="87">
        <v>30.2</v>
      </c>
      <c r="F47" s="87">
        <v>24.5</v>
      </c>
      <c r="G47" s="86">
        <v>52</v>
      </c>
      <c r="H47" s="85" t="s">
        <v>167</v>
      </c>
      <c r="I47" s="87">
        <v>30.9</v>
      </c>
      <c r="J47" s="87">
        <v>24.7</v>
      </c>
      <c r="K47" s="86">
        <v>52</v>
      </c>
      <c r="L47" s="85" t="s">
        <v>167</v>
      </c>
      <c r="M47" s="87">
        <v>29.9</v>
      </c>
      <c r="N47" s="87">
        <v>24.2</v>
      </c>
      <c r="O47" s="88">
        <v>52</v>
      </c>
      <c r="P47" s="82" t="s">
        <v>167</v>
      </c>
      <c r="Q47" s="90" t="s">
        <v>99</v>
      </c>
      <c r="R47" s="85" t="s">
        <v>56</v>
      </c>
      <c r="S47" s="85" t="s">
        <v>56</v>
      </c>
      <c r="T47" s="87">
        <v>24.1</v>
      </c>
      <c r="U47" s="86">
        <v>52</v>
      </c>
      <c r="V47" s="89" t="s">
        <v>172</v>
      </c>
    </row>
    <row r="48" spans="1:22" ht="60">
      <c r="A48" s="92" t="s">
        <v>173</v>
      </c>
      <c r="B48" s="84" t="s">
        <v>174</v>
      </c>
      <c r="C48" s="84" t="s">
        <v>48</v>
      </c>
      <c r="D48" s="85" t="s">
        <v>56</v>
      </c>
      <c r="E48" s="85" t="s">
        <v>56</v>
      </c>
      <c r="F48" s="87">
        <v>5.6</v>
      </c>
      <c r="G48" s="86">
        <v>35</v>
      </c>
      <c r="H48" s="85" t="s">
        <v>56</v>
      </c>
      <c r="I48" s="85" t="s">
        <v>56</v>
      </c>
      <c r="J48" s="87">
        <v>5.7</v>
      </c>
      <c r="K48" s="86">
        <v>34</v>
      </c>
      <c r="L48" s="85" t="s">
        <v>51</v>
      </c>
      <c r="M48" s="87">
        <v>1.4</v>
      </c>
      <c r="N48" s="87">
        <v>5.9</v>
      </c>
      <c r="O48" s="88">
        <v>36</v>
      </c>
      <c r="P48" s="82" t="s">
        <v>52</v>
      </c>
      <c r="Q48" s="90" t="s">
        <v>175</v>
      </c>
      <c r="R48" s="85" t="s">
        <v>53</v>
      </c>
      <c r="S48" s="90" t="s">
        <v>175</v>
      </c>
      <c r="T48" s="87">
        <v>5.8</v>
      </c>
      <c r="U48" s="86">
        <v>42</v>
      </c>
      <c r="V48" s="89" t="s">
        <v>70</v>
      </c>
    </row>
    <row r="49" spans="1:22" ht="60">
      <c r="A49" s="92" t="s">
        <v>173</v>
      </c>
      <c r="B49" s="84" t="s">
        <v>176</v>
      </c>
      <c r="C49" s="84" t="s">
        <v>48</v>
      </c>
      <c r="D49" s="85" t="s">
        <v>49</v>
      </c>
      <c r="E49" s="85" t="s">
        <v>49</v>
      </c>
      <c r="F49" s="85" t="s">
        <v>49</v>
      </c>
      <c r="G49" s="86" t="s">
        <v>49</v>
      </c>
      <c r="H49" s="85" t="s">
        <v>49</v>
      </c>
      <c r="I49" s="85" t="s">
        <v>49</v>
      </c>
      <c r="J49" s="85" t="s">
        <v>49</v>
      </c>
      <c r="K49" s="86" t="s">
        <v>49</v>
      </c>
      <c r="L49" s="85" t="s">
        <v>51</v>
      </c>
      <c r="M49" s="87">
        <v>39.200000000000003</v>
      </c>
      <c r="N49" s="87">
        <v>45.3</v>
      </c>
      <c r="O49" s="88">
        <v>39</v>
      </c>
      <c r="P49" s="82" t="s">
        <v>52</v>
      </c>
      <c r="Q49" s="91" t="s">
        <v>177</v>
      </c>
      <c r="R49" s="85" t="s">
        <v>53</v>
      </c>
      <c r="S49" s="91" t="s">
        <v>177</v>
      </c>
      <c r="T49" s="87">
        <v>47.4</v>
      </c>
      <c r="U49" s="86">
        <v>49</v>
      </c>
      <c r="V49" s="89" t="s">
        <v>70</v>
      </c>
    </row>
    <row r="50" spans="1:22" ht="60">
      <c r="A50" s="92" t="s">
        <v>173</v>
      </c>
      <c r="B50" s="84" t="s">
        <v>178</v>
      </c>
      <c r="C50" s="84" t="s">
        <v>48</v>
      </c>
      <c r="D50" s="85" t="s">
        <v>56</v>
      </c>
      <c r="E50" s="85" t="s">
        <v>56</v>
      </c>
      <c r="F50" s="87">
        <v>3.1</v>
      </c>
      <c r="G50" s="86">
        <v>31</v>
      </c>
      <c r="H50" s="85" t="s">
        <v>56</v>
      </c>
      <c r="I50" s="85" t="s">
        <v>56</v>
      </c>
      <c r="J50" s="87">
        <v>3.1</v>
      </c>
      <c r="K50" s="86">
        <v>30</v>
      </c>
      <c r="L50" s="85" t="s">
        <v>51</v>
      </c>
      <c r="M50" s="85" t="s">
        <v>53</v>
      </c>
      <c r="N50" s="87">
        <v>2.8</v>
      </c>
      <c r="O50" s="88">
        <v>29</v>
      </c>
      <c r="P50" s="82" t="s">
        <v>52</v>
      </c>
      <c r="Q50" s="90" t="s">
        <v>179</v>
      </c>
      <c r="R50" s="85" t="s">
        <v>53</v>
      </c>
      <c r="S50" s="90" t="s">
        <v>180</v>
      </c>
      <c r="T50" s="87">
        <v>3.1</v>
      </c>
      <c r="U50" s="86">
        <v>37</v>
      </c>
      <c r="V50" s="89" t="s">
        <v>70</v>
      </c>
    </row>
    <row r="51" spans="1:22" ht="60">
      <c r="A51" s="92" t="s">
        <v>173</v>
      </c>
      <c r="B51" s="84" t="s">
        <v>181</v>
      </c>
      <c r="C51" s="84" t="s">
        <v>48</v>
      </c>
      <c r="D51" s="85" t="s">
        <v>49</v>
      </c>
      <c r="E51" s="85" t="s">
        <v>49</v>
      </c>
      <c r="F51" s="85" t="s">
        <v>49</v>
      </c>
      <c r="G51" s="86" t="s">
        <v>49</v>
      </c>
      <c r="H51" s="85" t="s">
        <v>49</v>
      </c>
      <c r="I51" s="85" t="s">
        <v>49</v>
      </c>
      <c r="J51" s="85" t="s">
        <v>49</v>
      </c>
      <c r="K51" s="86" t="s">
        <v>49</v>
      </c>
      <c r="L51" s="85" t="s">
        <v>51</v>
      </c>
      <c r="M51" s="87">
        <v>21.7</v>
      </c>
      <c r="N51" s="87">
        <v>18.100000000000001</v>
      </c>
      <c r="O51" s="88">
        <v>38</v>
      </c>
      <c r="P51" s="82" t="s">
        <v>52</v>
      </c>
      <c r="Q51" s="90" t="s">
        <v>182</v>
      </c>
      <c r="R51" s="85" t="s">
        <v>53</v>
      </c>
      <c r="S51" s="90" t="s">
        <v>183</v>
      </c>
      <c r="T51" s="87">
        <v>19.3</v>
      </c>
      <c r="U51" s="86">
        <v>49</v>
      </c>
      <c r="V51" s="89" t="s">
        <v>70</v>
      </c>
    </row>
    <row r="52" spans="1:22" ht="40">
      <c r="A52" s="84" t="s">
        <v>184</v>
      </c>
      <c r="B52" s="84" t="s">
        <v>185</v>
      </c>
      <c r="C52" s="84" t="s">
        <v>48</v>
      </c>
      <c r="D52" s="85" t="s">
        <v>56</v>
      </c>
      <c r="E52" s="85" t="s">
        <v>56</v>
      </c>
      <c r="F52" s="87">
        <v>27.8</v>
      </c>
      <c r="G52" s="86">
        <v>39</v>
      </c>
      <c r="H52" s="85" t="s">
        <v>56</v>
      </c>
      <c r="I52" s="85" t="s">
        <v>56</v>
      </c>
      <c r="J52" s="87">
        <v>26.3</v>
      </c>
      <c r="K52" s="86">
        <v>40</v>
      </c>
      <c r="L52" s="85" t="s">
        <v>51</v>
      </c>
      <c r="M52" s="87">
        <v>23.5</v>
      </c>
      <c r="N52" s="87">
        <v>23.8</v>
      </c>
      <c r="O52" s="88">
        <v>41</v>
      </c>
      <c r="P52" s="82" t="s">
        <v>52</v>
      </c>
      <c r="Q52" s="91" t="s">
        <v>186</v>
      </c>
      <c r="R52" s="91" t="s">
        <v>187</v>
      </c>
      <c r="S52" s="91" t="s">
        <v>188</v>
      </c>
      <c r="T52" s="87">
        <v>23.1</v>
      </c>
      <c r="U52" s="86">
        <v>51</v>
      </c>
      <c r="V52" s="89" t="s">
        <v>70</v>
      </c>
    </row>
    <row r="53" spans="1:22" ht="50">
      <c r="A53" s="84" t="s">
        <v>184</v>
      </c>
      <c r="B53" s="84" t="s">
        <v>189</v>
      </c>
      <c r="C53" s="84" t="s">
        <v>48</v>
      </c>
      <c r="D53" s="85" t="s">
        <v>56</v>
      </c>
      <c r="E53" s="85" t="s">
        <v>56</v>
      </c>
      <c r="F53" s="87">
        <v>3.7</v>
      </c>
      <c r="G53" s="86">
        <v>39</v>
      </c>
      <c r="H53" s="85" t="s">
        <v>56</v>
      </c>
      <c r="I53" s="85" t="s">
        <v>56</v>
      </c>
      <c r="J53" s="87">
        <v>3.4</v>
      </c>
      <c r="K53" s="86">
        <v>40</v>
      </c>
      <c r="L53" s="85" t="s">
        <v>51</v>
      </c>
      <c r="M53" s="87">
        <v>1.7</v>
      </c>
      <c r="N53" s="85">
        <v>3</v>
      </c>
      <c r="O53" s="88">
        <v>41</v>
      </c>
      <c r="P53" s="82" t="s">
        <v>52</v>
      </c>
      <c r="Q53" s="87">
        <v>2.5</v>
      </c>
      <c r="R53" s="90" t="s">
        <v>190</v>
      </c>
      <c r="S53" s="87">
        <v>2.4</v>
      </c>
      <c r="T53" s="87">
        <v>3.3</v>
      </c>
      <c r="U53" s="86">
        <v>51</v>
      </c>
      <c r="V53" s="89" t="s">
        <v>70</v>
      </c>
    </row>
    <row r="54" spans="1:22" ht="40">
      <c r="A54" s="84" t="s">
        <v>191</v>
      </c>
      <c r="B54" s="84" t="s">
        <v>192</v>
      </c>
      <c r="C54" s="84" t="s">
        <v>48</v>
      </c>
      <c r="D54" s="85" t="s">
        <v>49</v>
      </c>
      <c r="E54" s="85" t="s">
        <v>49</v>
      </c>
      <c r="F54" s="85" t="s">
        <v>49</v>
      </c>
      <c r="G54" s="86" t="s">
        <v>49</v>
      </c>
      <c r="H54" s="85" t="s">
        <v>49</v>
      </c>
      <c r="I54" s="85" t="s">
        <v>49</v>
      </c>
      <c r="J54" s="85" t="s">
        <v>49</v>
      </c>
      <c r="K54" s="86" t="s">
        <v>49</v>
      </c>
      <c r="L54" s="85" t="s">
        <v>51</v>
      </c>
      <c r="M54" s="87">
        <v>51.5</v>
      </c>
      <c r="N54" s="87">
        <v>71.400000000000006</v>
      </c>
      <c r="O54" s="88">
        <v>44</v>
      </c>
      <c r="P54" s="82" t="s">
        <v>52</v>
      </c>
      <c r="Q54" s="90" t="s">
        <v>193</v>
      </c>
      <c r="R54" s="90" t="s">
        <v>194</v>
      </c>
      <c r="S54" s="90" t="s">
        <v>195</v>
      </c>
      <c r="T54" s="87">
        <v>72.099999999999994</v>
      </c>
      <c r="U54" s="86">
        <v>52</v>
      </c>
      <c r="V54" s="89" t="s">
        <v>70</v>
      </c>
    </row>
    <row r="55" spans="1:22" ht="30">
      <c r="A55" s="84" t="s">
        <v>196</v>
      </c>
      <c r="B55" s="84" t="s">
        <v>197</v>
      </c>
      <c r="C55" s="84" t="s">
        <v>48</v>
      </c>
      <c r="D55" s="85" t="s">
        <v>51</v>
      </c>
      <c r="E55" s="87">
        <v>81.7</v>
      </c>
      <c r="F55" s="87">
        <v>78.3</v>
      </c>
      <c r="G55" s="86">
        <v>45</v>
      </c>
      <c r="H55" s="85" t="s">
        <v>51</v>
      </c>
      <c r="I55" s="87">
        <v>81.900000000000006</v>
      </c>
      <c r="J55" s="87">
        <v>77.3</v>
      </c>
      <c r="K55" s="86">
        <v>47</v>
      </c>
      <c r="L55" s="85" t="s">
        <v>51</v>
      </c>
      <c r="M55" s="87">
        <v>81.7</v>
      </c>
      <c r="N55" s="87">
        <v>75.900000000000006</v>
      </c>
      <c r="O55" s="88">
        <v>49</v>
      </c>
      <c r="P55" s="82" t="s">
        <v>52</v>
      </c>
      <c r="Q55" s="91" t="s">
        <v>198</v>
      </c>
      <c r="R55" s="91" t="s">
        <v>199</v>
      </c>
      <c r="S55" s="91" t="s">
        <v>200</v>
      </c>
      <c r="T55" s="87">
        <v>73.2</v>
      </c>
      <c r="U55" s="86">
        <v>51</v>
      </c>
      <c r="V55" s="89">
        <v>-0.7</v>
      </c>
    </row>
    <row r="56" spans="1:22" ht="30">
      <c r="A56" s="84" t="s">
        <v>196</v>
      </c>
      <c r="B56" s="84" t="s">
        <v>201</v>
      </c>
      <c r="C56" s="84" t="s">
        <v>48</v>
      </c>
      <c r="D56" s="85" t="s">
        <v>51</v>
      </c>
      <c r="E56" s="87">
        <v>72.099999999999994</v>
      </c>
      <c r="F56" s="87">
        <v>70.400000000000006</v>
      </c>
      <c r="G56" s="86">
        <v>45</v>
      </c>
      <c r="H56" s="85" t="s">
        <v>51</v>
      </c>
      <c r="I56" s="87">
        <v>72.5</v>
      </c>
      <c r="J56" s="87">
        <v>68.8</v>
      </c>
      <c r="K56" s="86">
        <v>47</v>
      </c>
      <c r="L56" s="85" t="s">
        <v>51</v>
      </c>
      <c r="M56" s="87">
        <v>73.3</v>
      </c>
      <c r="N56" s="87">
        <v>68.7</v>
      </c>
      <c r="O56" s="88">
        <v>49</v>
      </c>
      <c r="P56" s="82" t="s">
        <v>52</v>
      </c>
      <c r="Q56" s="87">
        <v>71</v>
      </c>
      <c r="R56" s="91" t="s">
        <v>202</v>
      </c>
      <c r="S56" s="87">
        <v>71.400000000000006</v>
      </c>
      <c r="T56" s="87">
        <v>69.099999999999994</v>
      </c>
      <c r="U56" s="86">
        <v>51</v>
      </c>
      <c r="V56" s="89">
        <v>-0.7</v>
      </c>
    </row>
    <row r="57" spans="1:22" ht="30">
      <c r="A57" s="84" t="s">
        <v>196</v>
      </c>
      <c r="B57" s="84" t="s">
        <v>203</v>
      </c>
      <c r="C57" s="84" t="s">
        <v>48</v>
      </c>
      <c r="D57" s="85" t="s">
        <v>51</v>
      </c>
      <c r="E57" s="87">
        <v>76.7</v>
      </c>
      <c r="F57" s="87">
        <v>74.3</v>
      </c>
      <c r="G57" s="86">
        <v>45</v>
      </c>
      <c r="H57" s="85" t="s">
        <v>51</v>
      </c>
      <c r="I57" s="87">
        <v>76.8</v>
      </c>
      <c r="J57" s="87">
        <v>73.099999999999994</v>
      </c>
      <c r="K57" s="86">
        <v>48</v>
      </c>
      <c r="L57" s="85" t="s">
        <v>51</v>
      </c>
      <c r="M57" s="87">
        <v>77.3</v>
      </c>
      <c r="N57" s="87">
        <v>71.599999999999994</v>
      </c>
      <c r="O57" s="88">
        <v>49</v>
      </c>
      <c r="P57" s="82" t="s">
        <v>52</v>
      </c>
      <c r="Q57" s="87">
        <v>75.8</v>
      </c>
      <c r="R57" s="91" t="s">
        <v>204</v>
      </c>
      <c r="S57" s="87">
        <v>76</v>
      </c>
      <c r="T57" s="87">
        <v>70.099999999999994</v>
      </c>
      <c r="U57" s="86">
        <v>51</v>
      </c>
      <c r="V57" s="89">
        <v>-0.7</v>
      </c>
    </row>
    <row r="58" spans="1:22" ht="32">
      <c r="A58" s="84" t="s">
        <v>205</v>
      </c>
      <c r="B58" s="84" t="s">
        <v>206</v>
      </c>
      <c r="C58" s="84" t="s">
        <v>166</v>
      </c>
      <c r="D58" s="85" t="s">
        <v>56</v>
      </c>
      <c r="E58" s="85" t="s">
        <v>56</v>
      </c>
      <c r="F58" s="85">
        <v>26</v>
      </c>
      <c r="G58" s="86">
        <v>46</v>
      </c>
      <c r="H58" s="85" t="s">
        <v>56</v>
      </c>
      <c r="I58" s="85" t="s">
        <v>56</v>
      </c>
      <c r="J58" s="87">
        <v>31.9</v>
      </c>
      <c r="K58" s="86">
        <v>46</v>
      </c>
      <c r="L58" s="85" t="s">
        <v>51</v>
      </c>
      <c r="M58" s="87">
        <v>44.9</v>
      </c>
      <c r="N58" s="87">
        <v>36.5</v>
      </c>
      <c r="O58" s="88">
        <v>50</v>
      </c>
      <c r="P58" s="82" t="s">
        <v>52</v>
      </c>
      <c r="Q58" s="90" t="s">
        <v>207</v>
      </c>
      <c r="R58" s="91" t="s">
        <v>208</v>
      </c>
      <c r="S58" s="87">
        <v>34.799999999999997</v>
      </c>
      <c r="T58" s="87">
        <v>34.700000000000003</v>
      </c>
      <c r="U58" s="86">
        <v>52</v>
      </c>
      <c r="V58" s="89" t="s">
        <v>70</v>
      </c>
    </row>
    <row r="59" spans="1:22" ht="30">
      <c r="A59" s="84" t="s">
        <v>209</v>
      </c>
      <c r="B59" s="84" t="s">
        <v>210</v>
      </c>
      <c r="C59" s="84" t="s">
        <v>48</v>
      </c>
      <c r="D59" s="85" t="s">
        <v>49</v>
      </c>
      <c r="E59" s="85" t="s">
        <v>49</v>
      </c>
      <c r="F59" s="85" t="s">
        <v>49</v>
      </c>
      <c r="G59" s="86" t="s">
        <v>49</v>
      </c>
      <c r="H59" s="85" t="s">
        <v>56</v>
      </c>
      <c r="I59" s="85" t="s">
        <v>56</v>
      </c>
      <c r="J59" s="87">
        <v>43.2</v>
      </c>
      <c r="K59" s="86">
        <v>27</v>
      </c>
      <c r="L59" s="85" t="s">
        <v>51</v>
      </c>
      <c r="M59" s="87">
        <v>31.7</v>
      </c>
      <c r="N59" s="87">
        <v>42.8</v>
      </c>
      <c r="O59" s="88">
        <v>38</v>
      </c>
      <c r="P59" s="82" t="s">
        <v>52</v>
      </c>
      <c r="Q59" s="87">
        <v>44.2</v>
      </c>
      <c r="R59" s="91" t="s">
        <v>211</v>
      </c>
      <c r="S59" s="87">
        <v>45.5</v>
      </c>
      <c r="T59" s="87">
        <v>44.8</v>
      </c>
      <c r="U59" s="86">
        <v>50</v>
      </c>
      <c r="V59" s="89" t="s">
        <v>70</v>
      </c>
    </row>
    <row r="60" spans="1:22" ht="40">
      <c r="A60" s="84" t="s">
        <v>212</v>
      </c>
      <c r="B60" s="84" t="s">
        <v>213</v>
      </c>
      <c r="C60" s="84" t="s">
        <v>48</v>
      </c>
      <c r="D60" s="85" t="s">
        <v>49</v>
      </c>
      <c r="E60" s="85" t="s">
        <v>49</v>
      </c>
      <c r="F60" s="85" t="s">
        <v>49</v>
      </c>
      <c r="G60" s="86" t="s">
        <v>49</v>
      </c>
      <c r="H60" s="85" t="s">
        <v>56</v>
      </c>
      <c r="I60" s="85" t="s">
        <v>56</v>
      </c>
      <c r="J60" s="87">
        <v>19.3</v>
      </c>
      <c r="K60" s="86">
        <v>25</v>
      </c>
      <c r="L60" s="85" t="s">
        <v>56</v>
      </c>
      <c r="M60" s="85" t="s">
        <v>56</v>
      </c>
      <c r="N60" s="85">
        <v>19</v>
      </c>
      <c r="O60" s="88">
        <v>37</v>
      </c>
      <c r="P60" s="82" t="s">
        <v>52</v>
      </c>
      <c r="Q60" s="87">
        <v>20.8</v>
      </c>
      <c r="R60" s="91" t="s">
        <v>214</v>
      </c>
      <c r="S60" s="87">
        <v>21.6</v>
      </c>
      <c r="T60" s="87">
        <v>21.6</v>
      </c>
      <c r="U60" s="86">
        <v>49</v>
      </c>
      <c r="V60" s="89" t="s">
        <v>70</v>
      </c>
    </row>
    <row r="61" spans="1:22" ht="30">
      <c r="A61" s="84" t="s">
        <v>215</v>
      </c>
      <c r="B61" s="84" t="s">
        <v>216</v>
      </c>
      <c r="C61" s="84" t="s">
        <v>48</v>
      </c>
      <c r="D61" s="85" t="s">
        <v>56</v>
      </c>
      <c r="E61" s="85" t="s">
        <v>56</v>
      </c>
      <c r="F61" s="87">
        <v>49.2</v>
      </c>
      <c r="G61" s="86">
        <v>30</v>
      </c>
      <c r="H61" s="85" t="s">
        <v>56</v>
      </c>
      <c r="I61" s="85" t="s">
        <v>56</v>
      </c>
      <c r="J61" s="87">
        <v>46.4</v>
      </c>
      <c r="K61" s="86">
        <v>30</v>
      </c>
      <c r="L61" s="85" t="s">
        <v>51</v>
      </c>
      <c r="M61" s="87">
        <v>13</v>
      </c>
      <c r="N61" s="87">
        <v>48.3</v>
      </c>
      <c r="O61" s="88">
        <v>40</v>
      </c>
      <c r="P61" s="82" t="s">
        <v>52</v>
      </c>
      <c r="Q61" s="87">
        <v>50.8</v>
      </c>
      <c r="R61" s="87">
        <v>54.9</v>
      </c>
      <c r="S61" s="87">
        <v>51.3</v>
      </c>
      <c r="T61" s="87">
        <v>50.3</v>
      </c>
      <c r="U61" s="86">
        <v>51</v>
      </c>
      <c r="V61" s="89" t="s">
        <v>70</v>
      </c>
    </row>
    <row r="62" spans="1:22" ht="30">
      <c r="A62" s="84" t="s">
        <v>215</v>
      </c>
      <c r="B62" s="84" t="s">
        <v>217</v>
      </c>
      <c r="C62" s="84" t="s">
        <v>48</v>
      </c>
      <c r="D62" s="85" t="s">
        <v>56</v>
      </c>
      <c r="E62" s="85" t="s">
        <v>56</v>
      </c>
      <c r="F62" s="87">
        <v>35.700000000000003</v>
      </c>
      <c r="G62" s="86">
        <v>30</v>
      </c>
      <c r="H62" s="85" t="s">
        <v>56</v>
      </c>
      <c r="I62" s="85" t="s">
        <v>56</v>
      </c>
      <c r="J62" s="87">
        <v>32.9</v>
      </c>
      <c r="K62" s="86">
        <v>30</v>
      </c>
      <c r="L62" s="85" t="s">
        <v>56</v>
      </c>
      <c r="M62" s="85" t="s">
        <v>56</v>
      </c>
      <c r="N62" s="87">
        <v>35.4</v>
      </c>
      <c r="O62" s="88">
        <v>39</v>
      </c>
      <c r="P62" s="82" t="s">
        <v>52</v>
      </c>
      <c r="Q62" s="87">
        <v>35</v>
      </c>
      <c r="R62" s="87">
        <v>38.9</v>
      </c>
      <c r="S62" s="87">
        <v>35.4</v>
      </c>
      <c r="T62" s="87">
        <v>34.5</v>
      </c>
      <c r="U62" s="86">
        <v>51</v>
      </c>
      <c r="V62" s="82" t="s">
        <v>70</v>
      </c>
    </row>
    <row r="63" spans="1:22" s="37" customFormat="1" ht="24.75" customHeight="1">
      <c r="A63" s="117" t="s">
        <v>218</v>
      </c>
      <c r="B63" s="117"/>
      <c r="C63" s="117"/>
      <c r="D63" s="117"/>
      <c r="E63" s="117"/>
      <c r="F63" s="117"/>
      <c r="G63" s="117"/>
      <c r="H63" s="117"/>
      <c r="I63" s="117"/>
      <c r="J63" s="117"/>
      <c r="K63" s="117"/>
      <c r="L63" s="117"/>
      <c r="M63" s="117"/>
      <c r="N63" s="117"/>
      <c r="O63" s="117"/>
      <c r="P63" s="117"/>
      <c r="Q63" s="117"/>
      <c r="R63" s="117"/>
      <c r="S63" s="117"/>
      <c r="T63" s="117"/>
      <c r="U63" s="117"/>
      <c r="V63" s="117"/>
    </row>
    <row r="64" spans="1:22" s="28" customFormat="1" ht="15" customHeight="1">
      <c r="A64" s="118" t="s">
        <v>219</v>
      </c>
      <c r="B64" s="118"/>
      <c r="C64" s="118"/>
      <c r="D64" s="118"/>
      <c r="E64" s="118"/>
      <c r="F64" s="118"/>
      <c r="G64" s="118"/>
      <c r="H64" s="118"/>
      <c r="I64" s="118"/>
      <c r="J64" s="118"/>
      <c r="K64" s="118"/>
      <c r="L64" s="118"/>
      <c r="M64" s="118"/>
      <c r="N64" s="118"/>
      <c r="O64" s="118"/>
      <c r="P64" s="118"/>
      <c r="Q64" s="118"/>
      <c r="R64" s="118"/>
      <c r="S64" s="118"/>
      <c r="T64" s="118"/>
      <c r="U64" s="118"/>
      <c r="V64" s="118"/>
    </row>
    <row r="65" spans="1:22" s="38" customFormat="1" ht="33" customHeight="1">
      <c r="A65" s="119" t="s">
        <v>220</v>
      </c>
      <c r="B65" s="119"/>
      <c r="C65" s="119"/>
      <c r="D65" s="119"/>
      <c r="E65" s="119"/>
      <c r="F65" s="119"/>
      <c r="G65" s="119"/>
      <c r="H65" s="119"/>
      <c r="I65" s="119"/>
      <c r="J65" s="119"/>
      <c r="K65" s="119"/>
      <c r="L65" s="119"/>
      <c r="M65" s="119"/>
      <c r="N65" s="119"/>
      <c r="O65" s="119"/>
      <c r="P65" s="119"/>
      <c r="Q65" s="119"/>
      <c r="R65" s="119"/>
      <c r="S65" s="119"/>
      <c r="T65" s="119"/>
      <c r="U65" s="119"/>
      <c r="V65" s="119"/>
    </row>
    <row r="66" spans="1:22" s="38" customFormat="1" ht="38.5" customHeight="1">
      <c r="A66" s="120" t="s">
        <v>221</v>
      </c>
      <c r="B66" s="120"/>
      <c r="C66" s="120"/>
      <c r="D66" s="120"/>
      <c r="E66" s="120"/>
      <c r="F66" s="120"/>
      <c r="G66" s="120"/>
      <c r="H66" s="120"/>
      <c r="I66" s="120"/>
      <c r="J66" s="120"/>
      <c r="K66" s="120"/>
      <c r="L66" s="120"/>
      <c r="M66" s="120"/>
      <c r="N66" s="120"/>
      <c r="O66" s="120"/>
      <c r="P66" s="120"/>
      <c r="Q66" s="120"/>
      <c r="R66" s="120"/>
      <c r="S66" s="120"/>
      <c r="T66" s="120"/>
      <c r="U66" s="120"/>
      <c r="V66" s="120"/>
    </row>
    <row r="67" spans="1:22" ht="30" customHeight="1">
      <c r="A67" s="121" t="s">
        <v>222</v>
      </c>
      <c r="B67" s="121"/>
      <c r="C67" s="121"/>
      <c r="D67" s="121"/>
      <c r="E67" s="121"/>
      <c r="F67" s="121"/>
      <c r="G67" s="121"/>
      <c r="H67" s="121"/>
      <c r="I67" s="121"/>
      <c r="J67" s="121"/>
      <c r="K67" s="121"/>
      <c r="L67" s="121"/>
      <c r="M67" s="121"/>
      <c r="N67" s="121"/>
      <c r="O67" s="121"/>
      <c r="P67" s="121"/>
      <c r="Q67" s="121"/>
      <c r="R67" s="121"/>
      <c r="S67" s="121"/>
      <c r="T67" s="121"/>
      <c r="U67" s="121"/>
      <c r="V67" s="121"/>
    </row>
    <row r="68" spans="1:22" ht="30" customHeight="1">
      <c r="A68" s="109" t="s">
        <v>223</v>
      </c>
      <c r="B68" s="109"/>
      <c r="C68" s="109"/>
      <c r="D68" s="109"/>
      <c r="E68" s="109"/>
      <c r="F68" s="109"/>
      <c r="G68" s="109"/>
      <c r="H68" s="109"/>
      <c r="I68" s="109"/>
      <c r="J68" s="109"/>
      <c r="K68" s="109"/>
      <c r="L68" s="109"/>
      <c r="M68" s="109"/>
      <c r="N68" s="109"/>
      <c r="O68" s="109"/>
      <c r="P68" s="109"/>
      <c r="Q68" s="109"/>
      <c r="R68" s="109"/>
      <c r="S68" s="109"/>
      <c r="T68" s="109"/>
      <c r="U68" s="109"/>
      <c r="V68" s="109"/>
    </row>
    <row r="69" spans="1:22" ht="47.15" customHeight="1">
      <c r="A69" s="109" t="s">
        <v>224</v>
      </c>
      <c r="B69" s="109"/>
      <c r="C69" s="109"/>
      <c r="D69" s="109"/>
      <c r="E69" s="109"/>
      <c r="F69" s="109"/>
      <c r="G69" s="109"/>
      <c r="H69" s="109"/>
      <c r="I69" s="109"/>
      <c r="J69" s="109"/>
      <c r="K69" s="109"/>
      <c r="L69" s="109"/>
      <c r="M69" s="109"/>
      <c r="N69" s="109"/>
      <c r="O69" s="109"/>
      <c r="P69" s="109"/>
      <c r="Q69" s="109"/>
      <c r="R69" s="109"/>
      <c r="S69" s="109"/>
      <c r="T69" s="109"/>
      <c r="U69" s="109"/>
      <c r="V69" s="109"/>
    </row>
    <row r="70" spans="1:22">
      <c r="A70" s="109" t="s">
        <v>225</v>
      </c>
      <c r="B70" s="109"/>
      <c r="C70" s="109"/>
      <c r="D70" s="109"/>
      <c r="E70" s="109"/>
      <c r="F70" s="109"/>
      <c r="G70" s="109"/>
      <c r="H70" s="109"/>
      <c r="I70" s="109"/>
      <c r="J70" s="109"/>
      <c r="K70" s="109"/>
      <c r="L70" s="109"/>
      <c r="M70" s="109"/>
      <c r="N70" s="109"/>
      <c r="O70" s="109"/>
      <c r="P70" s="109"/>
      <c r="Q70" s="109"/>
      <c r="R70" s="109"/>
      <c r="S70" s="109"/>
      <c r="T70" s="109"/>
      <c r="U70" s="109"/>
      <c r="V70" s="109"/>
    </row>
    <row r="71" spans="1:22">
      <c r="A71" s="39" t="s">
        <v>17</v>
      </c>
    </row>
  </sheetData>
  <mergeCells count="12">
    <mergeCell ref="A68:V68"/>
    <mergeCell ref="A69:V69"/>
    <mergeCell ref="A70:V70"/>
    <mergeCell ref="L3:O3"/>
    <mergeCell ref="P3:U3"/>
    <mergeCell ref="D3:G3"/>
    <mergeCell ref="H3:K3"/>
    <mergeCell ref="A63:V63"/>
    <mergeCell ref="A64:V64"/>
    <mergeCell ref="A65:V65"/>
    <mergeCell ref="A66:V66"/>
    <mergeCell ref="A67:V67"/>
  </mergeCells>
  <pageMargins left="0.2" right="0.2" top="0.75" bottom="0.75" header="0.3" footer="0.3"/>
  <pageSetup pageOrder="overThenDown"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C1644-EC0A-4767-8C6D-2C06F9520137}">
  <dimension ref="A1:V81"/>
  <sheetViews>
    <sheetView zoomScaleNormal="100" workbookViewId="0">
      <pane ySplit="4" topLeftCell="A5" activePane="bottomLeft" state="frozen"/>
      <selection pane="bottomLeft" activeCell="AL1" sqref="AL1:AL3"/>
    </sheetView>
  </sheetViews>
  <sheetFormatPr defaultColWidth="8.7265625" defaultRowHeight="12.5"/>
  <cols>
    <col min="1" max="1" width="21.7265625" style="2" customWidth="1"/>
    <col min="2" max="2" width="11.453125" style="2" customWidth="1"/>
    <col min="3" max="3" width="7.1796875" style="2" customWidth="1"/>
    <col min="4" max="4" width="3.7265625" style="2" customWidth="1"/>
    <col min="5" max="6" width="5.453125" style="2" customWidth="1"/>
    <col min="7" max="7" width="3.81640625" style="2" customWidth="1"/>
    <col min="8" max="8" width="3.7265625" style="2" customWidth="1"/>
    <col min="9" max="10" width="5.453125" style="2" customWidth="1"/>
    <col min="11" max="11" width="3.81640625" style="2" customWidth="1"/>
    <col min="12" max="12" width="3.7265625" style="2" customWidth="1"/>
    <col min="13" max="14" width="5.453125" style="2" customWidth="1"/>
    <col min="15" max="15" width="3.81640625" style="2" customWidth="1"/>
    <col min="16" max="16" width="5.1796875" style="2" customWidth="1"/>
    <col min="17" max="20" width="5.453125" style="2" customWidth="1"/>
    <col min="21" max="21" width="3.81640625" style="2" customWidth="1"/>
    <col min="22" max="22" width="6.54296875" style="2" customWidth="1"/>
    <col min="23" max="24" width="8.7265625" style="2" customWidth="1"/>
    <col min="25" max="16384" width="8.7265625" style="2"/>
  </cols>
  <sheetData>
    <row r="1" spans="1:22" ht="42" customHeight="1">
      <c r="A1" s="25" t="s">
        <v>226</v>
      </c>
      <c r="B1" s="26"/>
      <c r="C1" s="26"/>
      <c r="D1" s="24"/>
      <c r="E1" s="24"/>
      <c r="F1" s="24"/>
      <c r="G1" s="24"/>
      <c r="H1" s="24"/>
      <c r="I1" s="24"/>
      <c r="J1" s="16"/>
    </row>
    <row r="2" spans="1:22" ht="15" customHeight="1">
      <c r="A2" s="11" t="s">
        <v>227</v>
      </c>
    </row>
    <row r="3" spans="1:22" ht="27" customHeight="1">
      <c r="A3" s="43" t="s">
        <v>20</v>
      </c>
      <c r="B3" s="41" t="s">
        <v>20</v>
      </c>
      <c r="C3" s="41" t="s">
        <v>20</v>
      </c>
      <c r="D3" s="110" t="s">
        <v>21</v>
      </c>
      <c r="E3" s="110"/>
      <c r="F3" s="110"/>
      <c r="G3" s="114"/>
      <c r="H3" s="111" t="s">
        <v>22</v>
      </c>
      <c r="I3" s="115"/>
      <c r="J3" s="115"/>
      <c r="K3" s="116"/>
      <c r="L3" s="123" t="s">
        <v>23</v>
      </c>
      <c r="M3" s="110"/>
      <c r="N3" s="110"/>
      <c r="O3" s="114"/>
      <c r="P3" s="115" t="s">
        <v>24</v>
      </c>
      <c r="Q3" s="112"/>
      <c r="R3" s="112"/>
      <c r="S3" s="112"/>
      <c r="T3" s="112"/>
      <c r="U3" s="113"/>
      <c r="V3" s="42" t="s">
        <v>20</v>
      </c>
    </row>
    <row r="4" spans="1:22" s="5" customFormat="1" ht="89.15" customHeight="1">
      <c r="A4" s="8" t="s">
        <v>25</v>
      </c>
      <c r="B4" s="19" t="s">
        <v>26</v>
      </c>
      <c r="C4" s="19" t="s">
        <v>27</v>
      </c>
      <c r="D4" s="22" t="s">
        <v>28</v>
      </c>
      <c r="E4" s="20" t="s">
        <v>29</v>
      </c>
      <c r="F4" s="55" t="s">
        <v>30</v>
      </c>
      <c r="G4" s="63" t="s">
        <v>31</v>
      </c>
      <c r="H4" s="75" t="s">
        <v>228</v>
      </c>
      <c r="I4" s="19" t="s">
        <v>33</v>
      </c>
      <c r="J4" s="57" t="s">
        <v>34</v>
      </c>
      <c r="K4" s="62" t="s">
        <v>35</v>
      </c>
      <c r="L4" s="76" t="s">
        <v>36</v>
      </c>
      <c r="M4" s="20" t="s">
        <v>37</v>
      </c>
      <c r="N4" s="55" t="s">
        <v>229</v>
      </c>
      <c r="O4" s="63" t="s">
        <v>39</v>
      </c>
      <c r="P4" s="57" t="s">
        <v>40</v>
      </c>
      <c r="Q4" s="57" t="s">
        <v>41</v>
      </c>
      <c r="R4" s="57" t="s">
        <v>230</v>
      </c>
      <c r="S4" s="59" t="s">
        <v>43</v>
      </c>
      <c r="T4" s="59" t="s">
        <v>44</v>
      </c>
      <c r="U4" s="62" t="s">
        <v>231</v>
      </c>
      <c r="V4" s="61" t="s">
        <v>11</v>
      </c>
    </row>
    <row r="5" spans="1:22" ht="30">
      <c r="A5" s="77" t="s">
        <v>232</v>
      </c>
      <c r="B5" s="77" t="s">
        <v>233</v>
      </c>
      <c r="C5" s="77" t="s">
        <v>48</v>
      </c>
      <c r="D5" s="78" t="s">
        <v>51</v>
      </c>
      <c r="E5" s="80">
        <v>42.2</v>
      </c>
      <c r="F5" s="78">
        <v>42</v>
      </c>
      <c r="G5" s="79">
        <v>40</v>
      </c>
      <c r="H5" s="78" t="s">
        <v>167</v>
      </c>
      <c r="I5" s="80">
        <v>41.3</v>
      </c>
      <c r="J5" s="80">
        <v>42.1</v>
      </c>
      <c r="K5" s="79">
        <v>45</v>
      </c>
      <c r="L5" s="93" t="s">
        <v>167</v>
      </c>
      <c r="M5" s="80">
        <v>43.9</v>
      </c>
      <c r="N5" s="80">
        <v>41.3</v>
      </c>
      <c r="O5" s="79">
        <v>46</v>
      </c>
      <c r="P5" s="88" t="s">
        <v>127</v>
      </c>
      <c r="Q5" s="80">
        <v>42</v>
      </c>
      <c r="R5" s="78" t="s">
        <v>53</v>
      </c>
      <c r="S5" s="80">
        <v>42</v>
      </c>
      <c r="T5" s="80">
        <v>41.8</v>
      </c>
      <c r="U5" s="79">
        <v>52</v>
      </c>
      <c r="V5" s="83" t="s">
        <v>54</v>
      </c>
    </row>
    <row r="6" spans="1:22" ht="40">
      <c r="A6" s="84" t="s">
        <v>232</v>
      </c>
      <c r="B6" s="84" t="s">
        <v>234</v>
      </c>
      <c r="C6" s="84" t="s">
        <v>48</v>
      </c>
      <c r="D6" s="85" t="s">
        <v>51</v>
      </c>
      <c r="E6" s="87">
        <v>4.4000000000000004</v>
      </c>
      <c r="F6" s="87">
        <v>12.5</v>
      </c>
      <c r="G6" s="86">
        <v>40</v>
      </c>
      <c r="H6" s="85" t="s">
        <v>167</v>
      </c>
      <c r="I6" s="87">
        <v>4.8</v>
      </c>
      <c r="J6" s="87">
        <v>12.2</v>
      </c>
      <c r="K6" s="86">
        <v>45</v>
      </c>
      <c r="L6" s="94" t="s">
        <v>167</v>
      </c>
      <c r="M6" s="87">
        <v>6.8</v>
      </c>
      <c r="N6" s="87">
        <v>13.2</v>
      </c>
      <c r="O6" s="86">
        <v>46</v>
      </c>
      <c r="P6" s="88" t="s">
        <v>127</v>
      </c>
      <c r="Q6" s="90" t="s">
        <v>235</v>
      </c>
      <c r="R6" s="85" t="s">
        <v>53</v>
      </c>
      <c r="S6" s="90" t="s">
        <v>236</v>
      </c>
      <c r="T6" s="87">
        <v>13.6</v>
      </c>
      <c r="U6" s="86">
        <v>52</v>
      </c>
      <c r="V6" s="89" t="s">
        <v>54</v>
      </c>
    </row>
    <row r="7" spans="1:22" ht="30">
      <c r="A7" s="84" t="s">
        <v>232</v>
      </c>
      <c r="B7" s="84" t="s">
        <v>237</v>
      </c>
      <c r="C7" s="84" t="s">
        <v>48</v>
      </c>
      <c r="D7" s="85" t="s">
        <v>51</v>
      </c>
      <c r="E7" s="87">
        <v>31.2</v>
      </c>
      <c r="F7" s="85">
        <v>56</v>
      </c>
      <c r="G7" s="86">
        <v>40</v>
      </c>
      <c r="H7" s="85" t="s">
        <v>167</v>
      </c>
      <c r="I7" s="87">
        <v>39.200000000000003</v>
      </c>
      <c r="J7" s="87">
        <v>56.6</v>
      </c>
      <c r="K7" s="86">
        <v>43</v>
      </c>
      <c r="L7" s="94" t="s">
        <v>167</v>
      </c>
      <c r="M7" s="87">
        <v>45.4</v>
      </c>
      <c r="N7" s="87">
        <v>60.9</v>
      </c>
      <c r="O7" s="86">
        <v>46</v>
      </c>
      <c r="P7" s="88" t="s">
        <v>127</v>
      </c>
      <c r="Q7" s="90" t="s">
        <v>238</v>
      </c>
      <c r="R7" s="85" t="s">
        <v>53</v>
      </c>
      <c r="S7" s="90" t="s">
        <v>238</v>
      </c>
      <c r="T7" s="87">
        <v>59.9</v>
      </c>
      <c r="U7" s="86">
        <v>52</v>
      </c>
      <c r="V7" s="89" t="s">
        <v>54</v>
      </c>
    </row>
    <row r="8" spans="1:22" ht="40">
      <c r="A8" s="84" t="s">
        <v>232</v>
      </c>
      <c r="B8" s="84" t="s">
        <v>239</v>
      </c>
      <c r="C8" s="84" t="s">
        <v>48</v>
      </c>
      <c r="D8" s="85" t="s">
        <v>51</v>
      </c>
      <c r="E8" s="87">
        <v>12.2</v>
      </c>
      <c r="F8" s="87">
        <v>31.1</v>
      </c>
      <c r="G8" s="86">
        <v>40</v>
      </c>
      <c r="H8" s="85" t="s">
        <v>167</v>
      </c>
      <c r="I8" s="87">
        <v>16.3</v>
      </c>
      <c r="J8" s="87">
        <v>29.5</v>
      </c>
      <c r="K8" s="86">
        <v>43</v>
      </c>
      <c r="L8" s="94" t="s">
        <v>167</v>
      </c>
      <c r="M8" s="87">
        <v>18.2</v>
      </c>
      <c r="N8" s="87">
        <v>32.9</v>
      </c>
      <c r="O8" s="86">
        <v>46</v>
      </c>
      <c r="P8" s="88" t="s">
        <v>127</v>
      </c>
      <c r="Q8" s="87">
        <v>25.8</v>
      </c>
      <c r="R8" s="85" t="s">
        <v>53</v>
      </c>
      <c r="S8" s="87">
        <v>25.8</v>
      </c>
      <c r="T8" s="87">
        <v>31.1</v>
      </c>
      <c r="U8" s="86">
        <v>52</v>
      </c>
      <c r="V8" s="89" t="s">
        <v>54</v>
      </c>
    </row>
    <row r="9" spans="1:22" ht="40">
      <c r="A9" s="84" t="s">
        <v>232</v>
      </c>
      <c r="B9" s="84" t="s">
        <v>240</v>
      </c>
      <c r="C9" s="84" t="s">
        <v>48</v>
      </c>
      <c r="D9" s="85" t="s">
        <v>51</v>
      </c>
      <c r="E9" s="87">
        <v>41.4</v>
      </c>
      <c r="F9" s="87">
        <v>41.1</v>
      </c>
      <c r="G9" s="86">
        <v>40</v>
      </c>
      <c r="H9" s="85" t="s">
        <v>167</v>
      </c>
      <c r="I9" s="87">
        <v>38.700000000000003</v>
      </c>
      <c r="J9" s="87">
        <v>41.3</v>
      </c>
      <c r="K9" s="86">
        <v>43</v>
      </c>
      <c r="L9" s="94" t="s">
        <v>167</v>
      </c>
      <c r="M9" s="87">
        <v>43.5</v>
      </c>
      <c r="N9" s="87">
        <v>41.6</v>
      </c>
      <c r="O9" s="86">
        <v>46</v>
      </c>
      <c r="P9" s="88" t="s">
        <v>127</v>
      </c>
      <c r="Q9" s="87">
        <v>40.700000000000003</v>
      </c>
      <c r="R9" s="85" t="s">
        <v>53</v>
      </c>
      <c r="S9" s="87">
        <v>40.6</v>
      </c>
      <c r="T9" s="87">
        <v>41.6</v>
      </c>
      <c r="U9" s="86">
        <v>52</v>
      </c>
      <c r="V9" s="89" t="s">
        <v>54</v>
      </c>
    </row>
    <row r="10" spans="1:22" ht="40">
      <c r="A10" s="84" t="s">
        <v>232</v>
      </c>
      <c r="B10" s="84" t="s">
        <v>241</v>
      </c>
      <c r="C10" s="84" t="s">
        <v>48</v>
      </c>
      <c r="D10" s="85" t="s">
        <v>51</v>
      </c>
      <c r="E10" s="87">
        <v>5.0999999999999996</v>
      </c>
      <c r="F10" s="87">
        <v>11.3</v>
      </c>
      <c r="G10" s="86">
        <v>40</v>
      </c>
      <c r="H10" s="85" t="s">
        <v>167</v>
      </c>
      <c r="I10" s="87">
        <v>5.2</v>
      </c>
      <c r="J10" s="85">
        <v>11</v>
      </c>
      <c r="K10" s="86">
        <v>43</v>
      </c>
      <c r="L10" s="94" t="s">
        <v>167</v>
      </c>
      <c r="M10" s="87">
        <v>8.1</v>
      </c>
      <c r="N10" s="87">
        <v>12.1</v>
      </c>
      <c r="O10" s="86">
        <v>46</v>
      </c>
      <c r="P10" s="88" t="s">
        <v>127</v>
      </c>
      <c r="Q10" s="90" t="s">
        <v>242</v>
      </c>
      <c r="R10" s="85" t="s">
        <v>108</v>
      </c>
      <c r="S10" s="90" t="s">
        <v>242</v>
      </c>
      <c r="T10" s="87">
        <v>12.2</v>
      </c>
      <c r="U10" s="86">
        <v>52</v>
      </c>
      <c r="V10" s="89" t="s">
        <v>54</v>
      </c>
    </row>
    <row r="11" spans="1:22" ht="40">
      <c r="A11" s="84" t="s">
        <v>232</v>
      </c>
      <c r="B11" s="84" t="s">
        <v>243</v>
      </c>
      <c r="C11" s="84" t="s">
        <v>48</v>
      </c>
      <c r="D11" s="85" t="s">
        <v>51</v>
      </c>
      <c r="E11" s="87">
        <v>38.6</v>
      </c>
      <c r="F11" s="87">
        <v>42.5</v>
      </c>
      <c r="G11" s="86">
        <v>40</v>
      </c>
      <c r="H11" s="85" t="s">
        <v>167</v>
      </c>
      <c r="I11" s="87">
        <v>38.700000000000003</v>
      </c>
      <c r="J11" s="87">
        <v>43.4</v>
      </c>
      <c r="K11" s="86">
        <v>44</v>
      </c>
      <c r="L11" s="94" t="s">
        <v>167</v>
      </c>
      <c r="M11" s="87">
        <v>43.9</v>
      </c>
      <c r="N11" s="87">
        <v>44.5</v>
      </c>
      <c r="O11" s="86">
        <v>47</v>
      </c>
      <c r="P11" s="88" t="s">
        <v>127</v>
      </c>
      <c r="Q11" s="87">
        <v>42.5</v>
      </c>
      <c r="R11" s="85" t="s">
        <v>53</v>
      </c>
      <c r="S11" s="87">
        <v>42.4</v>
      </c>
      <c r="T11" s="87">
        <v>44.2</v>
      </c>
      <c r="U11" s="86">
        <v>52</v>
      </c>
      <c r="V11" s="89" t="s">
        <v>54</v>
      </c>
    </row>
    <row r="12" spans="1:22" ht="40">
      <c r="A12" s="84" t="s">
        <v>232</v>
      </c>
      <c r="B12" s="84" t="s">
        <v>244</v>
      </c>
      <c r="C12" s="84" t="s">
        <v>48</v>
      </c>
      <c r="D12" s="85" t="s">
        <v>51</v>
      </c>
      <c r="E12" s="87">
        <v>6.7</v>
      </c>
      <c r="F12" s="87">
        <v>16.399999999999999</v>
      </c>
      <c r="G12" s="86">
        <v>40</v>
      </c>
      <c r="H12" s="85" t="s">
        <v>167</v>
      </c>
      <c r="I12" s="87">
        <v>5.2</v>
      </c>
      <c r="J12" s="87">
        <v>15.8</v>
      </c>
      <c r="K12" s="86">
        <v>44</v>
      </c>
      <c r="L12" s="94" t="s">
        <v>167</v>
      </c>
      <c r="M12" s="87">
        <v>8.9</v>
      </c>
      <c r="N12" s="87">
        <v>15.5</v>
      </c>
      <c r="O12" s="86">
        <v>47</v>
      </c>
      <c r="P12" s="88" t="s">
        <v>127</v>
      </c>
      <c r="Q12" s="90" t="s">
        <v>245</v>
      </c>
      <c r="R12" s="85" t="s">
        <v>108</v>
      </c>
      <c r="S12" s="90" t="s">
        <v>245</v>
      </c>
      <c r="T12" s="87">
        <v>15.7</v>
      </c>
      <c r="U12" s="86">
        <v>52</v>
      </c>
      <c r="V12" s="89" t="s">
        <v>54</v>
      </c>
    </row>
    <row r="13" spans="1:22" ht="30">
      <c r="A13" s="84" t="s">
        <v>246</v>
      </c>
      <c r="B13" s="84" t="s">
        <v>247</v>
      </c>
      <c r="C13" s="84" t="s">
        <v>48</v>
      </c>
      <c r="D13" s="85" t="s">
        <v>50</v>
      </c>
      <c r="E13" s="85" t="s">
        <v>50</v>
      </c>
      <c r="F13" s="85" t="s">
        <v>50</v>
      </c>
      <c r="G13" s="86" t="s">
        <v>50</v>
      </c>
      <c r="H13" s="85" t="s">
        <v>50</v>
      </c>
      <c r="I13" s="85" t="s">
        <v>50</v>
      </c>
      <c r="J13" s="85" t="s">
        <v>50</v>
      </c>
      <c r="K13" s="86" t="s">
        <v>50</v>
      </c>
      <c r="L13" s="85" t="s">
        <v>50</v>
      </c>
      <c r="M13" s="85" t="s">
        <v>50</v>
      </c>
      <c r="N13" s="85" t="s">
        <v>50</v>
      </c>
      <c r="O13" s="86" t="s">
        <v>50</v>
      </c>
      <c r="P13" s="88" t="s">
        <v>127</v>
      </c>
      <c r="Q13" s="87">
        <v>45.8</v>
      </c>
      <c r="R13" s="85" t="s">
        <v>248</v>
      </c>
      <c r="S13" s="87">
        <v>45.8</v>
      </c>
      <c r="T13" s="85">
        <v>40</v>
      </c>
      <c r="U13" s="86">
        <v>51</v>
      </c>
      <c r="V13" s="89" t="s">
        <v>70</v>
      </c>
    </row>
    <row r="14" spans="1:22" ht="30">
      <c r="A14" s="84" t="s">
        <v>246</v>
      </c>
      <c r="B14" s="84" t="s">
        <v>249</v>
      </c>
      <c r="C14" s="84" t="s">
        <v>48</v>
      </c>
      <c r="D14" s="85" t="s">
        <v>50</v>
      </c>
      <c r="E14" s="85" t="s">
        <v>50</v>
      </c>
      <c r="F14" s="85" t="s">
        <v>50</v>
      </c>
      <c r="G14" s="86" t="s">
        <v>50</v>
      </c>
      <c r="H14" s="85" t="s">
        <v>50</v>
      </c>
      <c r="I14" s="85" t="s">
        <v>50</v>
      </c>
      <c r="J14" s="85" t="s">
        <v>50</v>
      </c>
      <c r="K14" s="86" t="s">
        <v>50</v>
      </c>
      <c r="L14" s="85" t="s">
        <v>50</v>
      </c>
      <c r="M14" s="85" t="s">
        <v>50</v>
      </c>
      <c r="N14" s="85" t="s">
        <v>50</v>
      </c>
      <c r="O14" s="86" t="s">
        <v>50</v>
      </c>
      <c r="P14" s="88" t="s">
        <v>127</v>
      </c>
      <c r="Q14" s="90" t="s">
        <v>250</v>
      </c>
      <c r="R14" s="85" t="s">
        <v>248</v>
      </c>
      <c r="S14" s="90" t="s">
        <v>250</v>
      </c>
      <c r="T14" s="87">
        <v>2.5</v>
      </c>
      <c r="U14" s="86">
        <v>51</v>
      </c>
      <c r="V14" s="89" t="s">
        <v>70</v>
      </c>
    </row>
    <row r="15" spans="1:22" ht="30">
      <c r="A15" s="84" t="s">
        <v>246</v>
      </c>
      <c r="B15" s="84" t="s">
        <v>251</v>
      </c>
      <c r="C15" s="84" t="s">
        <v>48</v>
      </c>
      <c r="D15" s="85" t="s">
        <v>50</v>
      </c>
      <c r="E15" s="85" t="s">
        <v>50</v>
      </c>
      <c r="F15" s="85" t="s">
        <v>50</v>
      </c>
      <c r="G15" s="86" t="s">
        <v>50</v>
      </c>
      <c r="H15" s="85" t="s">
        <v>50</v>
      </c>
      <c r="I15" s="85" t="s">
        <v>50</v>
      </c>
      <c r="J15" s="85" t="s">
        <v>50</v>
      </c>
      <c r="K15" s="86" t="s">
        <v>50</v>
      </c>
      <c r="L15" s="85" t="s">
        <v>50</v>
      </c>
      <c r="M15" s="85" t="s">
        <v>50</v>
      </c>
      <c r="N15" s="85" t="s">
        <v>50</v>
      </c>
      <c r="O15" s="86" t="s">
        <v>50</v>
      </c>
      <c r="P15" s="88" t="s">
        <v>127</v>
      </c>
      <c r="Q15" s="85" t="s">
        <v>53</v>
      </c>
      <c r="R15" s="85" t="s">
        <v>248</v>
      </c>
      <c r="S15" s="85" t="s">
        <v>53</v>
      </c>
      <c r="T15" s="87">
        <v>1.4</v>
      </c>
      <c r="U15" s="86">
        <v>44</v>
      </c>
      <c r="V15" s="89" t="s">
        <v>70</v>
      </c>
    </row>
    <row r="16" spans="1:22" ht="30">
      <c r="A16" s="84" t="s">
        <v>246</v>
      </c>
      <c r="B16" s="84" t="s">
        <v>252</v>
      </c>
      <c r="C16" s="84" t="s">
        <v>48</v>
      </c>
      <c r="D16" s="85" t="s">
        <v>50</v>
      </c>
      <c r="E16" s="85" t="s">
        <v>50</v>
      </c>
      <c r="F16" s="85" t="s">
        <v>50</v>
      </c>
      <c r="G16" s="86" t="s">
        <v>50</v>
      </c>
      <c r="H16" s="85" t="s">
        <v>50</v>
      </c>
      <c r="I16" s="85" t="s">
        <v>50</v>
      </c>
      <c r="J16" s="85" t="s">
        <v>50</v>
      </c>
      <c r="K16" s="86" t="s">
        <v>50</v>
      </c>
      <c r="L16" s="85" t="s">
        <v>50</v>
      </c>
      <c r="M16" s="85" t="s">
        <v>50</v>
      </c>
      <c r="N16" s="85" t="s">
        <v>50</v>
      </c>
      <c r="O16" s="86" t="s">
        <v>50</v>
      </c>
      <c r="P16" s="88" t="s">
        <v>127</v>
      </c>
      <c r="Q16" s="90" t="s">
        <v>175</v>
      </c>
      <c r="R16" s="85" t="s">
        <v>248</v>
      </c>
      <c r="S16" s="90" t="s">
        <v>175</v>
      </c>
      <c r="T16" s="87">
        <v>21.2</v>
      </c>
      <c r="U16" s="86">
        <v>49</v>
      </c>
      <c r="V16" s="89" t="s">
        <v>70</v>
      </c>
    </row>
    <row r="17" spans="1:22" ht="30">
      <c r="A17" s="84" t="s">
        <v>246</v>
      </c>
      <c r="B17" s="84" t="s">
        <v>148</v>
      </c>
      <c r="C17" s="84" t="s">
        <v>48</v>
      </c>
      <c r="D17" s="85" t="s">
        <v>56</v>
      </c>
      <c r="E17" s="85" t="s">
        <v>56</v>
      </c>
      <c r="F17" s="87">
        <v>54.3</v>
      </c>
      <c r="G17" s="86">
        <v>27</v>
      </c>
      <c r="H17" s="85" t="s">
        <v>56</v>
      </c>
      <c r="I17" s="85" t="s">
        <v>56</v>
      </c>
      <c r="J17" s="87">
        <v>56.2</v>
      </c>
      <c r="K17" s="86">
        <v>33</v>
      </c>
      <c r="L17" s="94" t="s">
        <v>167</v>
      </c>
      <c r="M17" s="87">
        <v>44.3</v>
      </c>
      <c r="N17" s="87">
        <v>60.2</v>
      </c>
      <c r="O17" s="86">
        <v>41</v>
      </c>
      <c r="P17" s="88" t="s">
        <v>127</v>
      </c>
      <c r="Q17" s="87">
        <v>49</v>
      </c>
      <c r="R17" s="85" t="s">
        <v>248</v>
      </c>
      <c r="S17" s="87">
        <v>49</v>
      </c>
      <c r="T17" s="87">
        <v>60.5</v>
      </c>
      <c r="U17" s="86">
        <v>51</v>
      </c>
      <c r="V17" s="89" t="s">
        <v>70</v>
      </c>
    </row>
    <row r="18" spans="1:22" ht="40">
      <c r="A18" s="84" t="s">
        <v>253</v>
      </c>
      <c r="B18" s="84" t="s">
        <v>254</v>
      </c>
      <c r="C18" s="84" t="s">
        <v>48</v>
      </c>
      <c r="D18" s="85" t="s">
        <v>56</v>
      </c>
      <c r="E18" s="85" t="s">
        <v>56</v>
      </c>
      <c r="F18" s="87">
        <v>74.8</v>
      </c>
      <c r="G18" s="86">
        <v>26</v>
      </c>
      <c r="H18" s="85" t="s">
        <v>56</v>
      </c>
      <c r="I18" s="85" t="s">
        <v>56</v>
      </c>
      <c r="J18" s="87">
        <v>72.599999999999994</v>
      </c>
      <c r="K18" s="86">
        <v>27</v>
      </c>
      <c r="L18" s="94" t="s">
        <v>167</v>
      </c>
      <c r="M18" s="87">
        <v>73</v>
      </c>
      <c r="N18" s="85">
        <v>73</v>
      </c>
      <c r="O18" s="86">
        <v>36</v>
      </c>
      <c r="P18" s="88" t="s">
        <v>167</v>
      </c>
      <c r="Q18" s="87">
        <v>76.2</v>
      </c>
      <c r="R18" s="85" t="s">
        <v>56</v>
      </c>
      <c r="S18" s="85" t="s">
        <v>56</v>
      </c>
      <c r="T18" s="87">
        <v>74.5</v>
      </c>
      <c r="U18" s="86">
        <v>36</v>
      </c>
      <c r="V18" s="89" t="s">
        <v>54</v>
      </c>
    </row>
    <row r="19" spans="1:22" ht="40">
      <c r="A19" s="84" t="s">
        <v>253</v>
      </c>
      <c r="B19" s="84" t="s">
        <v>255</v>
      </c>
      <c r="C19" s="84" t="s">
        <v>48</v>
      </c>
      <c r="D19" s="85" t="s">
        <v>56</v>
      </c>
      <c r="E19" s="85" t="s">
        <v>56</v>
      </c>
      <c r="F19" s="87">
        <v>50.4</v>
      </c>
      <c r="G19" s="86">
        <v>26</v>
      </c>
      <c r="H19" s="85" t="s">
        <v>56</v>
      </c>
      <c r="I19" s="85" t="s">
        <v>56</v>
      </c>
      <c r="J19" s="87">
        <v>49.9</v>
      </c>
      <c r="K19" s="86">
        <v>27</v>
      </c>
      <c r="L19" s="94" t="s">
        <v>167</v>
      </c>
      <c r="M19" s="87">
        <v>40.700000000000003</v>
      </c>
      <c r="N19" s="87">
        <v>51.6</v>
      </c>
      <c r="O19" s="86">
        <v>36</v>
      </c>
      <c r="P19" s="88" t="s">
        <v>167</v>
      </c>
      <c r="Q19" s="87">
        <v>53.2</v>
      </c>
      <c r="R19" s="85" t="s">
        <v>56</v>
      </c>
      <c r="S19" s="85" t="s">
        <v>56</v>
      </c>
      <c r="T19" s="87">
        <v>52.9</v>
      </c>
      <c r="U19" s="86">
        <v>36</v>
      </c>
      <c r="V19" s="89" t="s">
        <v>54</v>
      </c>
    </row>
    <row r="20" spans="1:22" ht="40">
      <c r="A20" s="84" t="s">
        <v>253</v>
      </c>
      <c r="B20" s="84" t="s">
        <v>256</v>
      </c>
      <c r="C20" s="84" t="s">
        <v>48</v>
      </c>
      <c r="D20" s="85" t="s">
        <v>56</v>
      </c>
      <c r="E20" s="85" t="s">
        <v>56</v>
      </c>
      <c r="F20" s="87">
        <v>47.3</v>
      </c>
      <c r="G20" s="86">
        <v>26</v>
      </c>
      <c r="H20" s="85" t="s">
        <v>56</v>
      </c>
      <c r="I20" s="85" t="s">
        <v>56</v>
      </c>
      <c r="J20" s="87">
        <v>44.2</v>
      </c>
      <c r="K20" s="86">
        <v>27</v>
      </c>
      <c r="L20" s="94" t="s">
        <v>167</v>
      </c>
      <c r="M20" s="87">
        <v>34.299999999999997</v>
      </c>
      <c r="N20" s="87">
        <v>43.3</v>
      </c>
      <c r="O20" s="86">
        <v>35</v>
      </c>
      <c r="P20" s="88" t="s">
        <v>167</v>
      </c>
      <c r="Q20" s="87">
        <v>45.5</v>
      </c>
      <c r="R20" s="85" t="s">
        <v>56</v>
      </c>
      <c r="S20" s="85" t="s">
        <v>56</v>
      </c>
      <c r="T20" s="87">
        <v>46.2</v>
      </c>
      <c r="U20" s="86">
        <v>36</v>
      </c>
      <c r="V20" s="89" t="s">
        <v>54</v>
      </c>
    </row>
    <row r="21" spans="1:22" ht="40">
      <c r="A21" s="84" t="s">
        <v>257</v>
      </c>
      <c r="B21" s="84" t="s">
        <v>258</v>
      </c>
      <c r="C21" s="84" t="s">
        <v>48</v>
      </c>
      <c r="D21" s="85" t="s">
        <v>51</v>
      </c>
      <c r="E21" s="87">
        <v>3.5</v>
      </c>
      <c r="F21" s="87">
        <v>15.3</v>
      </c>
      <c r="G21" s="86">
        <v>43</v>
      </c>
      <c r="H21" s="85" t="s">
        <v>167</v>
      </c>
      <c r="I21" s="87">
        <v>4</v>
      </c>
      <c r="J21" s="87">
        <v>15.5</v>
      </c>
      <c r="K21" s="86">
        <v>47</v>
      </c>
      <c r="L21" s="94" t="s">
        <v>167</v>
      </c>
      <c r="M21" s="87">
        <v>14.9</v>
      </c>
      <c r="N21" s="87">
        <v>28.2</v>
      </c>
      <c r="O21" s="86">
        <v>47</v>
      </c>
      <c r="P21" s="88" t="s">
        <v>127</v>
      </c>
      <c r="Q21" s="87">
        <v>19.2</v>
      </c>
      <c r="R21" s="85" t="s">
        <v>53</v>
      </c>
      <c r="S21" s="87">
        <v>19.2</v>
      </c>
      <c r="T21" s="87">
        <v>25.8</v>
      </c>
      <c r="U21" s="86">
        <v>52</v>
      </c>
      <c r="V21" s="89" t="s">
        <v>54</v>
      </c>
    </row>
    <row r="22" spans="1:22" ht="40">
      <c r="A22" s="84" t="s">
        <v>257</v>
      </c>
      <c r="B22" s="84" t="s">
        <v>259</v>
      </c>
      <c r="C22" s="84" t="s">
        <v>48</v>
      </c>
      <c r="D22" s="85" t="s">
        <v>51</v>
      </c>
      <c r="E22" s="87">
        <v>5.8</v>
      </c>
      <c r="F22" s="87">
        <v>22.3</v>
      </c>
      <c r="G22" s="86">
        <v>43</v>
      </c>
      <c r="H22" s="85" t="s">
        <v>167</v>
      </c>
      <c r="I22" s="87">
        <v>6.8</v>
      </c>
      <c r="J22" s="87">
        <v>23.8</v>
      </c>
      <c r="K22" s="86">
        <v>47</v>
      </c>
      <c r="L22" s="94" t="s">
        <v>167</v>
      </c>
      <c r="M22" s="87">
        <v>26.3</v>
      </c>
      <c r="N22" s="87">
        <v>39.799999999999997</v>
      </c>
      <c r="O22" s="86">
        <v>47</v>
      </c>
      <c r="P22" s="88" t="s">
        <v>127</v>
      </c>
      <c r="Q22" s="87">
        <v>37.200000000000003</v>
      </c>
      <c r="R22" s="85" t="s">
        <v>53</v>
      </c>
      <c r="S22" s="87">
        <v>37.200000000000003</v>
      </c>
      <c r="T22" s="87">
        <v>37.6</v>
      </c>
      <c r="U22" s="86">
        <v>52</v>
      </c>
      <c r="V22" s="89" t="s">
        <v>54</v>
      </c>
    </row>
    <row r="23" spans="1:22" ht="40">
      <c r="A23" s="84" t="s">
        <v>260</v>
      </c>
      <c r="B23" s="84" t="s">
        <v>258</v>
      </c>
      <c r="C23" s="84" t="s">
        <v>48</v>
      </c>
      <c r="D23" s="85" t="s">
        <v>167</v>
      </c>
      <c r="E23" s="87">
        <v>22.8</v>
      </c>
      <c r="F23" s="87">
        <v>38.9</v>
      </c>
      <c r="G23" s="86">
        <v>44</v>
      </c>
      <c r="H23" s="85" t="s">
        <v>167</v>
      </c>
      <c r="I23" s="87">
        <v>28.4</v>
      </c>
      <c r="J23" s="87">
        <v>38.9</v>
      </c>
      <c r="K23" s="86">
        <v>48</v>
      </c>
      <c r="L23" s="94" t="s">
        <v>167</v>
      </c>
      <c r="M23" s="87">
        <v>27.4</v>
      </c>
      <c r="N23" s="87">
        <v>35.4</v>
      </c>
      <c r="O23" s="86">
        <v>48</v>
      </c>
      <c r="P23" s="88" t="s">
        <v>127</v>
      </c>
      <c r="Q23" s="90" t="s">
        <v>261</v>
      </c>
      <c r="R23" s="85" t="s">
        <v>53</v>
      </c>
      <c r="S23" s="90" t="s">
        <v>261</v>
      </c>
      <c r="T23" s="87">
        <v>35.299999999999997</v>
      </c>
      <c r="U23" s="86">
        <v>52</v>
      </c>
      <c r="V23" s="89">
        <v>-1.1000000000000001</v>
      </c>
    </row>
    <row r="24" spans="1:22" ht="40">
      <c r="A24" s="84" t="s">
        <v>260</v>
      </c>
      <c r="B24" s="84" t="s">
        <v>259</v>
      </c>
      <c r="C24" s="84" t="s">
        <v>48</v>
      </c>
      <c r="D24" s="85" t="s">
        <v>167</v>
      </c>
      <c r="E24" s="87">
        <v>38.700000000000003</v>
      </c>
      <c r="F24" s="87">
        <v>54.8</v>
      </c>
      <c r="G24" s="86">
        <v>44</v>
      </c>
      <c r="H24" s="85" t="s">
        <v>167</v>
      </c>
      <c r="I24" s="87">
        <v>42.5</v>
      </c>
      <c r="J24" s="87">
        <v>52.5</v>
      </c>
      <c r="K24" s="86">
        <v>48</v>
      </c>
      <c r="L24" s="94" t="s">
        <v>167</v>
      </c>
      <c r="M24" s="87">
        <v>48.2</v>
      </c>
      <c r="N24" s="87">
        <v>51.3</v>
      </c>
      <c r="O24" s="86">
        <v>48</v>
      </c>
      <c r="P24" s="88" t="s">
        <v>127</v>
      </c>
      <c r="Q24" s="90" t="s">
        <v>262</v>
      </c>
      <c r="R24" s="85" t="s">
        <v>53</v>
      </c>
      <c r="S24" s="90" t="s">
        <v>263</v>
      </c>
      <c r="T24" s="87">
        <v>50.7</v>
      </c>
      <c r="U24" s="86">
        <v>52</v>
      </c>
      <c r="V24" s="89">
        <v>-4.3</v>
      </c>
    </row>
    <row r="25" spans="1:22" ht="30">
      <c r="A25" s="84" t="s">
        <v>264</v>
      </c>
      <c r="B25" s="84" t="s">
        <v>258</v>
      </c>
      <c r="C25" s="84" t="s">
        <v>48</v>
      </c>
      <c r="D25" s="85" t="s">
        <v>51</v>
      </c>
      <c r="E25" s="87">
        <v>32.6</v>
      </c>
      <c r="F25" s="85">
        <v>36</v>
      </c>
      <c r="G25" s="86">
        <v>44</v>
      </c>
      <c r="H25" s="85" t="s">
        <v>167</v>
      </c>
      <c r="I25" s="87">
        <v>30.5</v>
      </c>
      <c r="J25" s="87">
        <v>33.9</v>
      </c>
      <c r="K25" s="86">
        <v>46</v>
      </c>
      <c r="L25" s="94" t="s">
        <v>167</v>
      </c>
      <c r="M25" s="87">
        <v>28.9</v>
      </c>
      <c r="N25" s="87">
        <v>32.299999999999997</v>
      </c>
      <c r="O25" s="86">
        <v>50</v>
      </c>
      <c r="P25" s="88" t="s">
        <v>127</v>
      </c>
      <c r="Q25" s="87">
        <v>33.799999999999997</v>
      </c>
      <c r="R25" s="85" t="s">
        <v>53</v>
      </c>
      <c r="S25" s="87">
        <v>33.799999999999997</v>
      </c>
      <c r="T25" s="87">
        <v>32.299999999999997</v>
      </c>
      <c r="U25" s="86">
        <v>52</v>
      </c>
      <c r="V25" s="89">
        <v>1.2</v>
      </c>
    </row>
    <row r="26" spans="1:22" ht="30">
      <c r="A26" s="84" t="s">
        <v>264</v>
      </c>
      <c r="B26" s="84" t="s">
        <v>259</v>
      </c>
      <c r="C26" s="84" t="s">
        <v>48</v>
      </c>
      <c r="D26" s="85" t="s">
        <v>51</v>
      </c>
      <c r="E26" s="87">
        <v>55.9</v>
      </c>
      <c r="F26" s="87">
        <v>56.8</v>
      </c>
      <c r="G26" s="86">
        <v>44</v>
      </c>
      <c r="H26" s="85" t="s">
        <v>167</v>
      </c>
      <c r="I26" s="87">
        <v>54.4</v>
      </c>
      <c r="J26" s="87">
        <v>54.5</v>
      </c>
      <c r="K26" s="86">
        <v>46</v>
      </c>
      <c r="L26" s="94" t="s">
        <v>167</v>
      </c>
      <c r="M26" s="87">
        <v>52</v>
      </c>
      <c r="N26" s="87">
        <v>53.9</v>
      </c>
      <c r="O26" s="86">
        <v>50</v>
      </c>
      <c r="P26" s="88" t="s">
        <v>127</v>
      </c>
      <c r="Q26" s="87">
        <v>57</v>
      </c>
      <c r="R26" s="85" t="s">
        <v>53</v>
      </c>
      <c r="S26" s="87">
        <v>57.1</v>
      </c>
      <c r="T26" s="87">
        <v>51.4</v>
      </c>
      <c r="U26" s="86">
        <v>52</v>
      </c>
      <c r="V26" s="89">
        <v>1.2</v>
      </c>
    </row>
    <row r="27" spans="1:22" ht="30">
      <c r="A27" s="84" t="s">
        <v>265</v>
      </c>
      <c r="B27" s="84" t="s">
        <v>266</v>
      </c>
      <c r="C27" s="84" t="s">
        <v>48</v>
      </c>
      <c r="D27" s="85" t="s">
        <v>51</v>
      </c>
      <c r="E27" s="87">
        <v>49.2</v>
      </c>
      <c r="F27" s="87">
        <v>55.4</v>
      </c>
      <c r="G27" s="86">
        <v>43</v>
      </c>
      <c r="H27" s="85" t="s">
        <v>51</v>
      </c>
      <c r="I27" s="87">
        <v>53.5</v>
      </c>
      <c r="J27" s="87">
        <v>58.8</v>
      </c>
      <c r="K27" s="86">
        <v>44</v>
      </c>
      <c r="L27" s="94" t="s">
        <v>167</v>
      </c>
      <c r="M27" s="87">
        <v>50.4</v>
      </c>
      <c r="N27" s="87">
        <v>58.7</v>
      </c>
      <c r="O27" s="86">
        <v>49</v>
      </c>
      <c r="P27" s="88" t="s">
        <v>127</v>
      </c>
      <c r="Q27" s="91" t="s">
        <v>267</v>
      </c>
      <c r="R27" s="85" t="s">
        <v>108</v>
      </c>
      <c r="S27" s="91" t="s">
        <v>268</v>
      </c>
      <c r="T27" s="87">
        <v>61.1</v>
      </c>
      <c r="U27" s="86">
        <v>52</v>
      </c>
      <c r="V27" s="89">
        <v>18</v>
      </c>
    </row>
    <row r="28" spans="1:22" ht="40">
      <c r="A28" s="84" t="s">
        <v>265</v>
      </c>
      <c r="B28" s="84" t="s">
        <v>269</v>
      </c>
      <c r="C28" s="84" t="s">
        <v>48</v>
      </c>
      <c r="D28" s="85" t="s">
        <v>51</v>
      </c>
      <c r="E28" s="87">
        <v>32.299999999999997</v>
      </c>
      <c r="F28" s="87">
        <v>40.299999999999997</v>
      </c>
      <c r="G28" s="86">
        <v>43</v>
      </c>
      <c r="H28" s="85" t="s">
        <v>51</v>
      </c>
      <c r="I28" s="87">
        <v>36.299999999999997</v>
      </c>
      <c r="J28" s="87">
        <v>41.8</v>
      </c>
      <c r="K28" s="86">
        <v>43</v>
      </c>
      <c r="L28" s="94" t="s">
        <v>167</v>
      </c>
      <c r="M28" s="87">
        <v>31.2</v>
      </c>
      <c r="N28" s="87">
        <v>40.6</v>
      </c>
      <c r="O28" s="86">
        <v>48</v>
      </c>
      <c r="P28" s="88" t="s">
        <v>127</v>
      </c>
      <c r="Q28" s="91" t="s">
        <v>270</v>
      </c>
      <c r="R28" s="85" t="s">
        <v>53</v>
      </c>
      <c r="S28" s="91" t="s">
        <v>271</v>
      </c>
      <c r="T28" s="87">
        <v>42.1</v>
      </c>
      <c r="U28" s="86">
        <v>52</v>
      </c>
      <c r="V28" s="89">
        <v>17</v>
      </c>
    </row>
    <row r="29" spans="1:22" ht="30">
      <c r="A29" s="84" t="s">
        <v>272</v>
      </c>
      <c r="B29" s="84" t="s">
        <v>273</v>
      </c>
      <c r="C29" s="84" t="s">
        <v>48</v>
      </c>
      <c r="D29" s="85" t="s">
        <v>167</v>
      </c>
      <c r="E29" s="87">
        <v>58.6</v>
      </c>
      <c r="F29" s="87">
        <v>63.6</v>
      </c>
      <c r="G29" s="86">
        <v>42</v>
      </c>
      <c r="H29" s="85" t="s">
        <v>167</v>
      </c>
      <c r="I29" s="87">
        <v>56.8</v>
      </c>
      <c r="J29" s="87">
        <v>62.2</v>
      </c>
      <c r="K29" s="86">
        <v>46</v>
      </c>
      <c r="L29" s="94" t="s">
        <v>167</v>
      </c>
      <c r="M29" s="87">
        <v>56.9</v>
      </c>
      <c r="N29" s="87">
        <v>62.3</v>
      </c>
      <c r="O29" s="86">
        <v>48</v>
      </c>
      <c r="P29" s="88" t="s">
        <v>127</v>
      </c>
      <c r="Q29" s="90" t="s">
        <v>274</v>
      </c>
      <c r="R29" s="85" t="s">
        <v>248</v>
      </c>
      <c r="S29" s="90" t="s">
        <v>274</v>
      </c>
      <c r="T29" s="87">
        <v>61.2</v>
      </c>
      <c r="U29" s="86">
        <v>52</v>
      </c>
      <c r="V29" s="89">
        <v>-8.1999999999999993</v>
      </c>
    </row>
    <row r="30" spans="1:22" ht="50">
      <c r="A30" s="84" t="s">
        <v>275</v>
      </c>
      <c r="B30" s="84" t="s">
        <v>276</v>
      </c>
      <c r="C30" s="84" t="s">
        <v>48</v>
      </c>
      <c r="D30" s="85" t="s">
        <v>56</v>
      </c>
      <c r="E30" s="85" t="s">
        <v>56</v>
      </c>
      <c r="F30" s="87">
        <v>74.8</v>
      </c>
      <c r="G30" s="86">
        <v>43</v>
      </c>
      <c r="H30" s="85" t="s">
        <v>167</v>
      </c>
      <c r="I30" s="87">
        <v>70.5</v>
      </c>
      <c r="J30" s="87">
        <v>77.099999999999994</v>
      </c>
      <c r="K30" s="86">
        <v>46</v>
      </c>
      <c r="L30" s="94" t="s">
        <v>167</v>
      </c>
      <c r="M30" s="87">
        <v>69.5</v>
      </c>
      <c r="N30" s="87">
        <v>77.099999999999994</v>
      </c>
      <c r="O30" s="86">
        <v>48</v>
      </c>
      <c r="P30" s="88" t="s">
        <v>127</v>
      </c>
      <c r="Q30" s="87">
        <v>75.2</v>
      </c>
      <c r="R30" s="87">
        <v>74.8</v>
      </c>
      <c r="S30" s="87">
        <v>75</v>
      </c>
      <c r="T30" s="87">
        <v>77.8</v>
      </c>
      <c r="U30" s="86">
        <v>52</v>
      </c>
      <c r="V30" s="89">
        <v>4.5</v>
      </c>
    </row>
    <row r="31" spans="1:22" ht="32">
      <c r="A31" s="84" t="s">
        <v>277</v>
      </c>
      <c r="B31" s="84" t="s">
        <v>276</v>
      </c>
      <c r="C31" s="84" t="s">
        <v>48</v>
      </c>
      <c r="D31" s="85" t="s">
        <v>50</v>
      </c>
      <c r="E31" s="85" t="s">
        <v>50</v>
      </c>
      <c r="F31" s="85" t="s">
        <v>50</v>
      </c>
      <c r="G31" s="86" t="s">
        <v>50</v>
      </c>
      <c r="H31" s="85" t="s">
        <v>50</v>
      </c>
      <c r="I31" s="85" t="s">
        <v>50</v>
      </c>
      <c r="J31" s="85" t="s">
        <v>50</v>
      </c>
      <c r="K31" s="86" t="s">
        <v>50</v>
      </c>
      <c r="L31" s="85" t="s">
        <v>50</v>
      </c>
      <c r="M31" s="85" t="s">
        <v>50</v>
      </c>
      <c r="N31" s="85" t="s">
        <v>50</v>
      </c>
      <c r="O31" s="86" t="s">
        <v>50</v>
      </c>
      <c r="P31" s="88" t="s">
        <v>127</v>
      </c>
      <c r="Q31" s="87">
        <v>0.9</v>
      </c>
      <c r="R31" s="87">
        <v>0.9</v>
      </c>
      <c r="S31" s="87">
        <v>0.9</v>
      </c>
      <c r="T31" s="85">
        <v>2</v>
      </c>
      <c r="U31" s="86">
        <v>44</v>
      </c>
      <c r="V31" s="89" t="s">
        <v>70</v>
      </c>
    </row>
    <row r="32" spans="1:22" ht="30">
      <c r="A32" s="84" t="s">
        <v>278</v>
      </c>
      <c r="B32" s="84" t="s">
        <v>279</v>
      </c>
      <c r="C32" s="84" t="s">
        <v>48</v>
      </c>
      <c r="D32" s="85" t="s">
        <v>167</v>
      </c>
      <c r="E32" s="87">
        <v>50.4</v>
      </c>
      <c r="F32" s="87">
        <v>50.4</v>
      </c>
      <c r="G32" s="86">
        <v>45</v>
      </c>
      <c r="H32" s="85" t="s">
        <v>167</v>
      </c>
      <c r="I32" s="87">
        <v>47.8</v>
      </c>
      <c r="J32" s="87">
        <v>48.8</v>
      </c>
      <c r="K32" s="86">
        <v>46</v>
      </c>
      <c r="L32" s="94" t="s">
        <v>167</v>
      </c>
      <c r="M32" s="87">
        <v>49.2</v>
      </c>
      <c r="N32" s="87">
        <v>49.2</v>
      </c>
      <c r="O32" s="86">
        <v>47</v>
      </c>
      <c r="P32" s="88" t="s">
        <v>167</v>
      </c>
      <c r="Q32" s="87">
        <v>45.2</v>
      </c>
      <c r="R32" s="85" t="s">
        <v>56</v>
      </c>
      <c r="S32" s="85" t="s">
        <v>56</v>
      </c>
      <c r="T32" s="87">
        <v>50.3</v>
      </c>
      <c r="U32" s="86">
        <v>44</v>
      </c>
      <c r="V32" s="89">
        <v>-5.2</v>
      </c>
    </row>
    <row r="33" spans="1:22" ht="30">
      <c r="A33" s="84" t="s">
        <v>280</v>
      </c>
      <c r="B33" s="84" t="s">
        <v>281</v>
      </c>
      <c r="C33" s="84" t="s">
        <v>48</v>
      </c>
      <c r="D33" s="85" t="s">
        <v>167</v>
      </c>
      <c r="E33" s="87">
        <v>52</v>
      </c>
      <c r="F33" s="87">
        <v>52.2</v>
      </c>
      <c r="G33" s="86">
        <v>46</v>
      </c>
      <c r="H33" s="85" t="s">
        <v>167</v>
      </c>
      <c r="I33" s="87">
        <v>52.8</v>
      </c>
      <c r="J33" s="87">
        <v>51.4</v>
      </c>
      <c r="K33" s="86">
        <v>46</v>
      </c>
      <c r="L33" s="94" t="s">
        <v>167</v>
      </c>
      <c r="M33" s="87">
        <v>54.3</v>
      </c>
      <c r="N33" s="87">
        <v>52.3</v>
      </c>
      <c r="O33" s="86">
        <v>47</v>
      </c>
      <c r="P33" s="88" t="s">
        <v>167</v>
      </c>
      <c r="Q33" s="87">
        <v>44.9</v>
      </c>
      <c r="R33" s="85" t="s">
        <v>56</v>
      </c>
      <c r="S33" s="85" t="s">
        <v>56</v>
      </c>
      <c r="T33" s="85">
        <v>50</v>
      </c>
      <c r="U33" s="86">
        <v>45</v>
      </c>
      <c r="V33" s="89">
        <v>-7.1</v>
      </c>
    </row>
    <row r="34" spans="1:22" ht="30">
      <c r="A34" s="84" t="s">
        <v>282</v>
      </c>
      <c r="B34" s="84" t="s">
        <v>283</v>
      </c>
      <c r="C34" s="84" t="s">
        <v>48</v>
      </c>
      <c r="D34" s="85" t="s">
        <v>49</v>
      </c>
      <c r="E34" s="85" t="s">
        <v>49</v>
      </c>
      <c r="F34" s="85" t="s">
        <v>49</v>
      </c>
      <c r="G34" s="86" t="s">
        <v>49</v>
      </c>
      <c r="H34" s="85" t="s">
        <v>49</v>
      </c>
      <c r="I34" s="85" t="s">
        <v>49</v>
      </c>
      <c r="J34" s="85" t="s">
        <v>49</v>
      </c>
      <c r="K34" s="86" t="s">
        <v>49</v>
      </c>
      <c r="L34" s="94" t="s">
        <v>167</v>
      </c>
      <c r="M34" s="87">
        <v>20.100000000000001</v>
      </c>
      <c r="N34" s="87">
        <v>19.100000000000001</v>
      </c>
      <c r="O34" s="86">
        <v>42</v>
      </c>
      <c r="P34" s="88" t="s">
        <v>167</v>
      </c>
      <c r="Q34" s="87">
        <v>22.1</v>
      </c>
      <c r="R34" s="85" t="s">
        <v>56</v>
      </c>
      <c r="S34" s="85" t="s">
        <v>56</v>
      </c>
      <c r="T34" s="87">
        <v>22.9</v>
      </c>
      <c r="U34" s="86">
        <v>42</v>
      </c>
      <c r="V34" s="89" t="s">
        <v>70</v>
      </c>
    </row>
    <row r="35" spans="1:22" ht="30">
      <c r="A35" s="84" t="s">
        <v>282</v>
      </c>
      <c r="B35" s="84" t="s">
        <v>284</v>
      </c>
      <c r="C35" s="84" t="s">
        <v>48</v>
      </c>
      <c r="D35" s="85" t="s">
        <v>49</v>
      </c>
      <c r="E35" s="85" t="s">
        <v>49</v>
      </c>
      <c r="F35" s="85" t="s">
        <v>49</v>
      </c>
      <c r="G35" s="86" t="s">
        <v>49</v>
      </c>
      <c r="H35" s="85" t="s">
        <v>50</v>
      </c>
      <c r="I35" s="85" t="s">
        <v>50</v>
      </c>
      <c r="J35" s="85" t="s">
        <v>50</v>
      </c>
      <c r="K35" s="86" t="s">
        <v>50</v>
      </c>
      <c r="L35" s="94" t="s">
        <v>167</v>
      </c>
      <c r="M35" s="87">
        <v>43.4</v>
      </c>
      <c r="N35" s="87">
        <v>36.4</v>
      </c>
      <c r="O35" s="86">
        <v>37</v>
      </c>
      <c r="P35" s="88" t="s">
        <v>167</v>
      </c>
      <c r="Q35" s="87">
        <v>40.9</v>
      </c>
      <c r="R35" s="85" t="s">
        <v>56</v>
      </c>
      <c r="S35" s="85" t="s">
        <v>56</v>
      </c>
      <c r="T35" s="87">
        <v>37.700000000000003</v>
      </c>
      <c r="U35" s="86">
        <v>39</v>
      </c>
      <c r="V35" s="89" t="s">
        <v>70</v>
      </c>
    </row>
    <row r="36" spans="1:22" ht="30">
      <c r="A36" s="84" t="s">
        <v>285</v>
      </c>
      <c r="B36" s="84" t="s">
        <v>286</v>
      </c>
      <c r="C36" s="84" t="s">
        <v>48</v>
      </c>
      <c r="D36" s="85" t="s">
        <v>167</v>
      </c>
      <c r="E36" s="87">
        <v>60.7</v>
      </c>
      <c r="F36" s="87">
        <v>56.4</v>
      </c>
      <c r="G36" s="86">
        <v>46</v>
      </c>
      <c r="H36" s="85" t="s">
        <v>167</v>
      </c>
      <c r="I36" s="87">
        <v>60.2</v>
      </c>
      <c r="J36" s="87">
        <v>55.9</v>
      </c>
      <c r="K36" s="86">
        <v>46</v>
      </c>
      <c r="L36" s="94" t="s">
        <v>167</v>
      </c>
      <c r="M36" s="87">
        <v>62</v>
      </c>
      <c r="N36" s="87">
        <v>56.2</v>
      </c>
      <c r="O36" s="86">
        <v>49</v>
      </c>
      <c r="P36" s="88" t="s">
        <v>167</v>
      </c>
      <c r="Q36" s="87">
        <v>60</v>
      </c>
      <c r="R36" s="95" t="s">
        <v>56</v>
      </c>
      <c r="S36" s="85" t="s">
        <v>56</v>
      </c>
      <c r="T36" s="85">
        <v>56</v>
      </c>
      <c r="U36" s="86">
        <v>47</v>
      </c>
      <c r="V36" s="89">
        <v>-0.7</v>
      </c>
    </row>
    <row r="37" spans="1:22" ht="40">
      <c r="A37" s="84" t="s">
        <v>287</v>
      </c>
      <c r="B37" s="84" t="s">
        <v>288</v>
      </c>
      <c r="C37" s="84" t="s">
        <v>48</v>
      </c>
      <c r="D37" s="85" t="s">
        <v>49</v>
      </c>
      <c r="E37" s="85" t="s">
        <v>49</v>
      </c>
      <c r="F37" s="85" t="s">
        <v>49</v>
      </c>
      <c r="G37" s="86" t="s">
        <v>49</v>
      </c>
      <c r="H37" s="85" t="s">
        <v>49</v>
      </c>
      <c r="I37" s="85" t="s">
        <v>49</v>
      </c>
      <c r="J37" s="85" t="s">
        <v>49</v>
      </c>
      <c r="K37" s="86" t="s">
        <v>49</v>
      </c>
      <c r="L37" s="85" t="s">
        <v>49</v>
      </c>
      <c r="M37" s="85" t="s">
        <v>49</v>
      </c>
      <c r="N37" s="85" t="s">
        <v>49</v>
      </c>
      <c r="O37" s="86" t="s">
        <v>49</v>
      </c>
      <c r="P37" s="88" t="s">
        <v>167</v>
      </c>
      <c r="Q37" s="90" t="s">
        <v>58</v>
      </c>
      <c r="R37" s="95" t="s">
        <v>56</v>
      </c>
      <c r="S37" s="85" t="s">
        <v>56</v>
      </c>
      <c r="T37" s="87">
        <v>71.8</v>
      </c>
      <c r="U37" s="86">
        <v>39</v>
      </c>
      <c r="V37" s="89" t="s">
        <v>70</v>
      </c>
    </row>
    <row r="38" spans="1:22" ht="30">
      <c r="A38" s="84" t="s">
        <v>287</v>
      </c>
      <c r="B38" s="84" t="s">
        <v>289</v>
      </c>
      <c r="C38" s="84" t="s">
        <v>48</v>
      </c>
      <c r="D38" s="85" t="s">
        <v>49</v>
      </c>
      <c r="E38" s="85" t="s">
        <v>49</v>
      </c>
      <c r="F38" s="85" t="s">
        <v>49</v>
      </c>
      <c r="G38" s="86" t="s">
        <v>49</v>
      </c>
      <c r="H38" s="85" t="s">
        <v>49</v>
      </c>
      <c r="I38" s="85" t="s">
        <v>49</v>
      </c>
      <c r="J38" s="85" t="s">
        <v>49</v>
      </c>
      <c r="K38" s="86" t="s">
        <v>49</v>
      </c>
      <c r="L38" s="85" t="s">
        <v>49</v>
      </c>
      <c r="M38" s="85" t="s">
        <v>49</v>
      </c>
      <c r="N38" s="85" t="s">
        <v>49</v>
      </c>
      <c r="O38" s="86" t="s">
        <v>49</v>
      </c>
      <c r="P38" s="88" t="s">
        <v>167</v>
      </c>
      <c r="Q38" s="90" t="s">
        <v>290</v>
      </c>
      <c r="R38" s="95" t="s">
        <v>56</v>
      </c>
      <c r="S38" s="85" t="s">
        <v>56</v>
      </c>
      <c r="T38" s="87">
        <v>64.5</v>
      </c>
      <c r="U38" s="86">
        <v>40</v>
      </c>
      <c r="V38" s="89" t="s">
        <v>70</v>
      </c>
    </row>
    <row r="39" spans="1:22" ht="60">
      <c r="A39" s="92" t="s">
        <v>291</v>
      </c>
      <c r="B39" s="84" t="s">
        <v>174</v>
      </c>
      <c r="C39" s="84" t="s">
        <v>48</v>
      </c>
      <c r="D39" s="85" t="s">
        <v>167</v>
      </c>
      <c r="E39" s="87">
        <v>13.6</v>
      </c>
      <c r="F39" s="87">
        <v>11.8</v>
      </c>
      <c r="G39" s="86">
        <v>38</v>
      </c>
      <c r="H39" s="85" t="s">
        <v>167</v>
      </c>
      <c r="I39" s="87">
        <v>11.9</v>
      </c>
      <c r="J39" s="87">
        <v>11.7</v>
      </c>
      <c r="K39" s="86">
        <v>39</v>
      </c>
      <c r="L39" s="94" t="s">
        <v>167</v>
      </c>
      <c r="M39" s="87">
        <v>11.9</v>
      </c>
      <c r="N39" s="87">
        <v>11.1</v>
      </c>
      <c r="O39" s="86">
        <v>38</v>
      </c>
      <c r="P39" s="88" t="s">
        <v>167</v>
      </c>
      <c r="Q39" s="87">
        <v>11.6</v>
      </c>
      <c r="R39" s="95" t="s">
        <v>56</v>
      </c>
      <c r="S39" s="85" t="s">
        <v>56</v>
      </c>
      <c r="T39" s="87">
        <v>11.5</v>
      </c>
      <c r="U39" s="86">
        <v>41</v>
      </c>
      <c r="V39" s="89">
        <v>-2</v>
      </c>
    </row>
    <row r="40" spans="1:22" ht="60">
      <c r="A40" s="92" t="s">
        <v>291</v>
      </c>
      <c r="B40" s="84" t="s">
        <v>176</v>
      </c>
      <c r="C40" s="84" t="s">
        <v>48</v>
      </c>
      <c r="D40" s="85" t="s">
        <v>49</v>
      </c>
      <c r="E40" s="85" t="s">
        <v>49</v>
      </c>
      <c r="F40" s="85" t="s">
        <v>49</v>
      </c>
      <c r="G40" s="86" t="s">
        <v>49</v>
      </c>
      <c r="H40" s="85" t="s">
        <v>49</v>
      </c>
      <c r="I40" s="85" t="s">
        <v>49</v>
      </c>
      <c r="J40" s="85" t="s">
        <v>49</v>
      </c>
      <c r="K40" s="86" t="s">
        <v>49</v>
      </c>
      <c r="L40" s="94" t="s">
        <v>167</v>
      </c>
      <c r="M40" s="87">
        <v>46.3</v>
      </c>
      <c r="N40" s="87">
        <v>42.8</v>
      </c>
      <c r="O40" s="86">
        <v>37</v>
      </c>
      <c r="P40" s="88" t="s">
        <v>167</v>
      </c>
      <c r="Q40" s="91" t="s">
        <v>292</v>
      </c>
      <c r="R40" s="95" t="s">
        <v>56</v>
      </c>
      <c r="S40" s="85" t="s">
        <v>56</v>
      </c>
      <c r="T40" s="87">
        <v>42.8</v>
      </c>
      <c r="U40" s="86">
        <v>41</v>
      </c>
      <c r="V40" s="89" t="s">
        <v>70</v>
      </c>
    </row>
    <row r="41" spans="1:22" ht="60">
      <c r="A41" s="92" t="s">
        <v>291</v>
      </c>
      <c r="B41" s="84" t="s">
        <v>178</v>
      </c>
      <c r="C41" s="84" t="s">
        <v>48</v>
      </c>
      <c r="D41" s="85" t="s">
        <v>167</v>
      </c>
      <c r="E41" s="87">
        <v>0.7</v>
      </c>
      <c r="F41" s="87">
        <v>2.2999999999999998</v>
      </c>
      <c r="G41" s="86">
        <v>37</v>
      </c>
      <c r="H41" s="85" t="s">
        <v>167</v>
      </c>
      <c r="I41" s="87">
        <v>0.5</v>
      </c>
      <c r="J41" s="87">
        <v>2.1</v>
      </c>
      <c r="K41" s="86">
        <v>37</v>
      </c>
      <c r="L41" s="94" t="s">
        <v>167</v>
      </c>
      <c r="M41" s="87">
        <v>0.6</v>
      </c>
      <c r="N41" s="87">
        <v>2.1</v>
      </c>
      <c r="O41" s="86">
        <v>34</v>
      </c>
      <c r="P41" s="88" t="s">
        <v>167</v>
      </c>
      <c r="Q41" s="90" t="s">
        <v>293</v>
      </c>
      <c r="R41" s="95" t="s">
        <v>56</v>
      </c>
      <c r="S41" s="85" t="s">
        <v>56</v>
      </c>
      <c r="T41" s="87">
        <v>2.1</v>
      </c>
      <c r="U41" s="86">
        <v>38</v>
      </c>
      <c r="V41" s="89">
        <v>0.1</v>
      </c>
    </row>
    <row r="42" spans="1:22" ht="60">
      <c r="A42" s="92" t="s">
        <v>291</v>
      </c>
      <c r="B42" s="84" t="s">
        <v>181</v>
      </c>
      <c r="C42" s="84" t="s">
        <v>48</v>
      </c>
      <c r="D42" s="85" t="s">
        <v>49</v>
      </c>
      <c r="E42" s="85" t="s">
        <v>49</v>
      </c>
      <c r="F42" s="85" t="s">
        <v>49</v>
      </c>
      <c r="G42" s="86" t="s">
        <v>49</v>
      </c>
      <c r="H42" s="85" t="s">
        <v>49</v>
      </c>
      <c r="I42" s="85" t="s">
        <v>49</v>
      </c>
      <c r="J42" s="85" t="s">
        <v>49</v>
      </c>
      <c r="K42" s="86" t="s">
        <v>49</v>
      </c>
      <c r="L42" s="94" t="s">
        <v>167</v>
      </c>
      <c r="M42" s="87">
        <v>8.6</v>
      </c>
      <c r="N42" s="87">
        <v>13.8</v>
      </c>
      <c r="O42" s="86">
        <v>37</v>
      </c>
      <c r="P42" s="88" t="s">
        <v>167</v>
      </c>
      <c r="Q42" s="90" t="s">
        <v>294</v>
      </c>
      <c r="R42" s="95" t="s">
        <v>56</v>
      </c>
      <c r="S42" s="85" t="s">
        <v>56</v>
      </c>
      <c r="T42" s="87">
        <v>14.1</v>
      </c>
      <c r="U42" s="86">
        <v>41</v>
      </c>
      <c r="V42" s="89" t="s">
        <v>70</v>
      </c>
    </row>
    <row r="43" spans="1:22" ht="40">
      <c r="A43" s="84" t="s">
        <v>295</v>
      </c>
      <c r="B43" s="84" t="s">
        <v>185</v>
      </c>
      <c r="C43" s="84" t="s">
        <v>48</v>
      </c>
      <c r="D43" s="85" t="s">
        <v>167</v>
      </c>
      <c r="E43" s="87">
        <v>25.4</v>
      </c>
      <c r="F43" s="87">
        <v>25.2</v>
      </c>
      <c r="G43" s="86">
        <v>37</v>
      </c>
      <c r="H43" s="85" t="s">
        <v>167</v>
      </c>
      <c r="I43" s="87">
        <v>21.2</v>
      </c>
      <c r="J43" s="87">
        <v>23.9</v>
      </c>
      <c r="K43" s="86">
        <v>39</v>
      </c>
      <c r="L43" s="94" t="s">
        <v>167</v>
      </c>
      <c r="M43" s="87">
        <v>23.4</v>
      </c>
      <c r="N43" s="87">
        <v>21.4</v>
      </c>
      <c r="O43" s="86">
        <v>40</v>
      </c>
      <c r="P43" s="88" t="s">
        <v>167</v>
      </c>
      <c r="Q43" s="91" t="s">
        <v>296</v>
      </c>
      <c r="R43" s="95" t="s">
        <v>56</v>
      </c>
      <c r="S43" s="85" t="s">
        <v>56</v>
      </c>
      <c r="T43" s="87">
        <v>20.8</v>
      </c>
      <c r="U43" s="86">
        <v>44</v>
      </c>
      <c r="V43" s="89">
        <v>1.7</v>
      </c>
    </row>
    <row r="44" spans="1:22" ht="50">
      <c r="A44" s="84" t="s">
        <v>295</v>
      </c>
      <c r="B44" s="84" t="s">
        <v>189</v>
      </c>
      <c r="C44" s="84" t="s">
        <v>48</v>
      </c>
      <c r="D44" s="85" t="s">
        <v>167</v>
      </c>
      <c r="E44" s="87">
        <v>3.4</v>
      </c>
      <c r="F44" s="87">
        <v>4.7</v>
      </c>
      <c r="G44" s="86">
        <v>37</v>
      </c>
      <c r="H44" s="85" t="s">
        <v>167</v>
      </c>
      <c r="I44" s="87">
        <v>2.2000000000000002</v>
      </c>
      <c r="J44" s="87">
        <v>4.3</v>
      </c>
      <c r="K44" s="86">
        <v>39</v>
      </c>
      <c r="L44" s="94" t="s">
        <v>167</v>
      </c>
      <c r="M44" s="87">
        <v>2.4</v>
      </c>
      <c r="N44" s="87">
        <v>3.6</v>
      </c>
      <c r="O44" s="86">
        <v>39</v>
      </c>
      <c r="P44" s="88" t="s">
        <v>167</v>
      </c>
      <c r="Q44" s="87">
        <v>3.2</v>
      </c>
      <c r="R44" s="95" t="s">
        <v>56</v>
      </c>
      <c r="S44" s="85" t="s">
        <v>56</v>
      </c>
      <c r="T44" s="87">
        <v>3.7</v>
      </c>
      <c r="U44" s="86">
        <v>43</v>
      </c>
      <c r="V44" s="89">
        <v>-0.2</v>
      </c>
    </row>
    <row r="45" spans="1:22" ht="30">
      <c r="A45" s="92" t="s">
        <v>297</v>
      </c>
      <c r="B45" s="84" t="s">
        <v>298</v>
      </c>
      <c r="C45" s="84" t="s">
        <v>48</v>
      </c>
      <c r="D45" s="85" t="s">
        <v>49</v>
      </c>
      <c r="E45" s="85" t="s">
        <v>49</v>
      </c>
      <c r="F45" s="85" t="s">
        <v>49</v>
      </c>
      <c r="G45" s="86" t="s">
        <v>49</v>
      </c>
      <c r="H45" s="85" t="s">
        <v>49</v>
      </c>
      <c r="I45" s="85" t="s">
        <v>49</v>
      </c>
      <c r="J45" s="85" t="s">
        <v>49</v>
      </c>
      <c r="K45" s="86" t="s">
        <v>49</v>
      </c>
      <c r="L45" s="94" t="s">
        <v>56</v>
      </c>
      <c r="M45" s="85" t="s">
        <v>56</v>
      </c>
      <c r="N45" s="87">
        <v>52.2</v>
      </c>
      <c r="O45" s="86">
        <v>32</v>
      </c>
      <c r="P45" s="88" t="s">
        <v>127</v>
      </c>
      <c r="Q45" s="90" t="s">
        <v>299</v>
      </c>
      <c r="R45" s="90" t="s">
        <v>300</v>
      </c>
      <c r="S45" s="90" t="s">
        <v>299</v>
      </c>
      <c r="T45" s="87">
        <v>52.1</v>
      </c>
      <c r="U45" s="86">
        <v>35</v>
      </c>
      <c r="V45" s="89" t="s">
        <v>70</v>
      </c>
    </row>
    <row r="46" spans="1:22" ht="30">
      <c r="A46" s="92" t="s">
        <v>297</v>
      </c>
      <c r="B46" s="84" t="s">
        <v>301</v>
      </c>
      <c r="C46" s="84" t="s">
        <v>166</v>
      </c>
      <c r="D46" s="85" t="s">
        <v>51</v>
      </c>
      <c r="E46" s="87">
        <v>53.2</v>
      </c>
      <c r="F46" s="87">
        <v>43.8</v>
      </c>
      <c r="G46" s="86">
        <v>31</v>
      </c>
      <c r="H46" s="85" t="s">
        <v>167</v>
      </c>
      <c r="I46" s="87">
        <v>53.8</v>
      </c>
      <c r="J46" s="87">
        <v>41.2</v>
      </c>
      <c r="K46" s="86">
        <v>33</v>
      </c>
      <c r="L46" s="94" t="s">
        <v>167</v>
      </c>
      <c r="M46" s="87">
        <v>70</v>
      </c>
      <c r="N46" s="87">
        <v>37.299999999999997</v>
      </c>
      <c r="O46" s="86">
        <v>36</v>
      </c>
      <c r="P46" s="88" t="s">
        <v>127</v>
      </c>
      <c r="Q46" s="90" t="s">
        <v>302</v>
      </c>
      <c r="R46" s="90" t="s">
        <v>303</v>
      </c>
      <c r="S46" s="90" t="s">
        <v>302</v>
      </c>
      <c r="T46" s="87">
        <v>38.799999999999997</v>
      </c>
      <c r="U46" s="86">
        <v>37</v>
      </c>
      <c r="V46" s="89" t="s">
        <v>304</v>
      </c>
    </row>
    <row r="47" spans="1:22" ht="32">
      <c r="A47" s="92" t="s">
        <v>305</v>
      </c>
      <c r="B47" s="84" t="s">
        <v>276</v>
      </c>
      <c r="C47" s="84" t="s">
        <v>166</v>
      </c>
      <c r="D47" s="85" t="s">
        <v>56</v>
      </c>
      <c r="E47" s="85" t="s">
        <v>56</v>
      </c>
      <c r="F47" s="87">
        <v>16.7</v>
      </c>
      <c r="G47" s="86">
        <v>36</v>
      </c>
      <c r="H47" s="85" t="s">
        <v>56</v>
      </c>
      <c r="I47" s="85" t="s">
        <v>56</v>
      </c>
      <c r="J47" s="87">
        <v>17.2</v>
      </c>
      <c r="K47" s="86">
        <v>38</v>
      </c>
      <c r="L47" s="94" t="s">
        <v>167</v>
      </c>
      <c r="M47" s="87">
        <v>26.1</v>
      </c>
      <c r="N47" s="87">
        <v>15.4</v>
      </c>
      <c r="O47" s="86">
        <v>40</v>
      </c>
      <c r="P47" s="88" t="s">
        <v>127</v>
      </c>
      <c r="Q47" s="90" t="s">
        <v>306</v>
      </c>
      <c r="R47" s="85" t="s">
        <v>53</v>
      </c>
      <c r="S47" s="90" t="s">
        <v>307</v>
      </c>
      <c r="T47" s="87">
        <v>13.7</v>
      </c>
      <c r="U47" s="86">
        <v>40</v>
      </c>
      <c r="V47" s="89" t="s">
        <v>70</v>
      </c>
    </row>
    <row r="48" spans="1:22" ht="42">
      <c r="A48" s="84" t="s">
        <v>308</v>
      </c>
      <c r="B48" s="84" t="s">
        <v>309</v>
      </c>
      <c r="C48" s="84" t="s">
        <v>166</v>
      </c>
      <c r="D48" s="85" t="s">
        <v>56</v>
      </c>
      <c r="E48" s="85" t="s">
        <v>56</v>
      </c>
      <c r="F48" s="87">
        <v>41.8</v>
      </c>
      <c r="G48" s="86">
        <v>31</v>
      </c>
      <c r="H48" s="85" t="s">
        <v>56</v>
      </c>
      <c r="I48" s="85" t="s">
        <v>56</v>
      </c>
      <c r="J48" s="87">
        <v>29.8</v>
      </c>
      <c r="K48" s="86">
        <v>34</v>
      </c>
      <c r="L48" s="94" t="s">
        <v>167</v>
      </c>
      <c r="M48" s="87">
        <v>59.6</v>
      </c>
      <c r="N48" s="85">
        <v>27</v>
      </c>
      <c r="O48" s="86">
        <v>35</v>
      </c>
      <c r="P48" s="88" t="s">
        <v>167</v>
      </c>
      <c r="Q48" s="90" t="s">
        <v>310</v>
      </c>
      <c r="R48" s="85" t="s">
        <v>56</v>
      </c>
      <c r="S48" s="85" t="s">
        <v>56</v>
      </c>
      <c r="T48" s="87">
        <v>24.7</v>
      </c>
      <c r="U48" s="86">
        <v>37</v>
      </c>
      <c r="V48" s="89" t="s">
        <v>70</v>
      </c>
    </row>
    <row r="49" spans="1:22" ht="30">
      <c r="A49" s="84" t="s">
        <v>311</v>
      </c>
      <c r="B49" s="84" t="s">
        <v>276</v>
      </c>
      <c r="C49" s="84" t="s">
        <v>166</v>
      </c>
      <c r="D49" s="85" t="s">
        <v>56</v>
      </c>
      <c r="E49" s="85" t="s">
        <v>56</v>
      </c>
      <c r="F49" s="85">
        <v>24</v>
      </c>
      <c r="G49" s="86">
        <v>32</v>
      </c>
      <c r="H49" s="85" t="s">
        <v>56</v>
      </c>
      <c r="I49" s="85" t="s">
        <v>56</v>
      </c>
      <c r="J49" s="87">
        <v>23.9</v>
      </c>
      <c r="K49" s="86">
        <v>34</v>
      </c>
      <c r="L49" s="94" t="s">
        <v>167</v>
      </c>
      <c r="M49" s="87">
        <v>54</v>
      </c>
      <c r="N49" s="87">
        <v>22.2</v>
      </c>
      <c r="O49" s="86">
        <v>36</v>
      </c>
      <c r="P49" s="88" t="s">
        <v>127</v>
      </c>
      <c r="Q49" s="90" t="s">
        <v>124</v>
      </c>
      <c r="R49" s="91" t="s">
        <v>312</v>
      </c>
      <c r="S49" s="90" t="s">
        <v>115</v>
      </c>
      <c r="T49" s="87">
        <v>20.6</v>
      </c>
      <c r="U49" s="86">
        <v>35</v>
      </c>
      <c r="V49" s="89" t="s">
        <v>70</v>
      </c>
    </row>
    <row r="50" spans="1:22" ht="32">
      <c r="A50" s="84" t="s">
        <v>313</v>
      </c>
      <c r="B50" s="84" t="s">
        <v>314</v>
      </c>
      <c r="C50" s="84" t="s">
        <v>166</v>
      </c>
      <c r="D50" s="85" t="s">
        <v>56</v>
      </c>
      <c r="E50" s="85" t="s">
        <v>56</v>
      </c>
      <c r="F50" s="87">
        <v>3.5</v>
      </c>
      <c r="G50" s="86">
        <v>30</v>
      </c>
      <c r="H50" s="85" t="s">
        <v>56</v>
      </c>
      <c r="I50" s="85" t="s">
        <v>56</v>
      </c>
      <c r="J50" s="87">
        <v>3.1</v>
      </c>
      <c r="K50" s="86">
        <v>33</v>
      </c>
      <c r="L50" s="94" t="s">
        <v>167</v>
      </c>
      <c r="M50" s="87">
        <v>2</v>
      </c>
      <c r="N50" s="87">
        <v>2.8</v>
      </c>
      <c r="O50" s="86">
        <v>36</v>
      </c>
      <c r="P50" s="88" t="s">
        <v>127</v>
      </c>
      <c r="Q50" s="91" t="s">
        <v>315</v>
      </c>
      <c r="R50" s="85" t="s">
        <v>53</v>
      </c>
      <c r="S50" s="91" t="s">
        <v>315</v>
      </c>
      <c r="T50" s="87">
        <v>2.7</v>
      </c>
      <c r="U50" s="86">
        <v>34</v>
      </c>
      <c r="V50" s="89" t="s">
        <v>70</v>
      </c>
    </row>
    <row r="51" spans="1:22" ht="30">
      <c r="A51" s="84" t="s">
        <v>316</v>
      </c>
      <c r="B51" s="84" t="s">
        <v>317</v>
      </c>
      <c r="C51" s="84" t="s">
        <v>166</v>
      </c>
      <c r="D51" s="85" t="s">
        <v>56</v>
      </c>
      <c r="E51" s="85" t="s">
        <v>56</v>
      </c>
      <c r="F51" s="96">
        <v>1.0008999999999999</v>
      </c>
      <c r="G51" s="86">
        <v>39</v>
      </c>
      <c r="H51" s="85" t="s">
        <v>56</v>
      </c>
      <c r="I51" s="85" t="s">
        <v>56</v>
      </c>
      <c r="J51" s="96">
        <v>0.97519999999999996</v>
      </c>
      <c r="K51" s="86">
        <v>39</v>
      </c>
      <c r="L51" s="94" t="s">
        <v>167</v>
      </c>
      <c r="M51" s="96">
        <v>1.0334000000000001</v>
      </c>
      <c r="N51" s="96">
        <v>1.0139</v>
      </c>
      <c r="O51" s="86">
        <v>40</v>
      </c>
      <c r="P51" s="88" t="s">
        <v>127</v>
      </c>
      <c r="Q51" s="96">
        <v>0.99670000000000003</v>
      </c>
      <c r="R51" s="85" t="s">
        <v>53</v>
      </c>
      <c r="S51" s="96">
        <v>0.99480000000000002</v>
      </c>
      <c r="T51" s="96">
        <v>0.98960000000000004</v>
      </c>
      <c r="U51" s="86">
        <v>40</v>
      </c>
      <c r="V51" s="89" t="s">
        <v>70</v>
      </c>
    </row>
    <row r="52" spans="1:22" ht="40">
      <c r="A52" s="84" t="s">
        <v>318</v>
      </c>
      <c r="B52" s="84" t="s">
        <v>276</v>
      </c>
      <c r="C52" s="84" t="s">
        <v>48</v>
      </c>
      <c r="D52" s="85" t="s">
        <v>49</v>
      </c>
      <c r="E52" s="85" t="s">
        <v>49</v>
      </c>
      <c r="F52" s="85" t="s">
        <v>49</v>
      </c>
      <c r="G52" s="86" t="s">
        <v>49</v>
      </c>
      <c r="H52" s="85" t="s">
        <v>167</v>
      </c>
      <c r="I52" s="87">
        <v>40.6</v>
      </c>
      <c r="J52" s="87">
        <v>43.3</v>
      </c>
      <c r="K52" s="86">
        <v>34</v>
      </c>
      <c r="L52" s="94" t="s">
        <v>167</v>
      </c>
      <c r="M52" s="87">
        <v>51.8</v>
      </c>
      <c r="N52" s="87">
        <v>43.6</v>
      </c>
      <c r="O52" s="86">
        <v>41</v>
      </c>
      <c r="P52" s="88" t="s">
        <v>127</v>
      </c>
      <c r="Q52" s="87">
        <v>40.1</v>
      </c>
      <c r="R52" s="85" t="s">
        <v>108</v>
      </c>
      <c r="S52" s="87">
        <v>40</v>
      </c>
      <c r="T52" s="87">
        <v>44.2</v>
      </c>
      <c r="U52" s="86">
        <v>45</v>
      </c>
      <c r="V52" s="89">
        <v>-0.6</v>
      </c>
    </row>
    <row r="53" spans="1:22" ht="30">
      <c r="A53" s="84" t="s">
        <v>319</v>
      </c>
      <c r="B53" s="84" t="s">
        <v>320</v>
      </c>
      <c r="C53" s="84" t="s">
        <v>48</v>
      </c>
      <c r="D53" s="85" t="s">
        <v>51</v>
      </c>
      <c r="E53" s="87">
        <v>54.1</v>
      </c>
      <c r="F53" s="87">
        <v>55.9</v>
      </c>
      <c r="G53" s="86">
        <v>44</v>
      </c>
      <c r="H53" s="85" t="s">
        <v>51</v>
      </c>
      <c r="I53" s="87">
        <v>57.6</v>
      </c>
      <c r="J53" s="87">
        <v>57.8</v>
      </c>
      <c r="K53" s="86">
        <v>45</v>
      </c>
      <c r="L53" s="94" t="s">
        <v>167</v>
      </c>
      <c r="M53" s="87">
        <v>59.2</v>
      </c>
      <c r="N53" s="87">
        <v>58.3</v>
      </c>
      <c r="O53" s="86">
        <v>46</v>
      </c>
      <c r="P53" s="88" t="s">
        <v>127</v>
      </c>
      <c r="Q53" s="87">
        <v>61.2</v>
      </c>
      <c r="R53" s="85" t="s">
        <v>53</v>
      </c>
      <c r="S53" s="87">
        <v>61.3</v>
      </c>
      <c r="T53" s="87">
        <v>61.3</v>
      </c>
      <c r="U53" s="86">
        <v>44</v>
      </c>
      <c r="V53" s="89">
        <v>7.2</v>
      </c>
    </row>
    <row r="54" spans="1:22" ht="30">
      <c r="A54" s="84" t="s">
        <v>319</v>
      </c>
      <c r="B54" s="84" t="s">
        <v>321</v>
      </c>
      <c r="C54" s="84" t="s">
        <v>48</v>
      </c>
      <c r="D54" s="85" t="s">
        <v>51</v>
      </c>
      <c r="E54" s="87">
        <v>49.7</v>
      </c>
      <c r="F54" s="87">
        <v>56.9</v>
      </c>
      <c r="G54" s="86">
        <v>44</v>
      </c>
      <c r="H54" s="85" t="s">
        <v>51</v>
      </c>
      <c r="I54" s="87">
        <v>48.7</v>
      </c>
      <c r="J54" s="85">
        <v>58</v>
      </c>
      <c r="K54" s="86">
        <v>45</v>
      </c>
      <c r="L54" s="94" t="s">
        <v>167</v>
      </c>
      <c r="M54" s="87">
        <v>54.5</v>
      </c>
      <c r="N54" s="87">
        <v>60.1</v>
      </c>
      <c r="O54" s="86">
        <v>46</v>
      </c>
      <c r="P54" s="88" t="s">
        <v>127</v>
      </c>
      <c r="Q54" s="87">
        <v>60.3</v>
      </c>
      <c r="R54" s="95" t="s">
        <v>56</v>
      </c>
      <c r="S54" s="87">
        <v>60.3</v>
      </c>
      <c r="T54" s="87">
        <v>64.2</v>
      </c>
      <c r="U54" s="86">
        <v>44</v>
      </c>
      <c r="V54" s="89">
        <v>10.6</v>
      </c>
    </row>
    <row r="55" spans="1:22" ht="30">
      <c r="A55" s="84" t="s">
        <v>319</v>
      </c>
      <c r="B55" s="84" t="s">
        <v>322</v>
      </c>
      <c r="C55" s="84" t="s">
        <v>48</v>
      </c>
      <c r="D55" s="85" t="s">
        <v>51</v>
      </c>
      <c r="E55" s="87">
        <v>52.7</v>
      </c>
      <c r="F55" s="87">
        <v>56.1</v>
      </c>
      <c r="G55" s="86">
        <v>43</v>
      </c>
      <c r="H55" s="85" t="s">
        <v>51</v>
      </c>
      <c r="I55" s="87">
        <v>55.1</v>
      </c>
      <c r="J55" s="87">
        <v>57.9</v>
      </c>
      <c r="K55" s="86">
        <v>45</v>
      </c>
      <c r="L55" s="94" t="s">
        <v>167</v>
      </c>
      <c r="M55" s="87">
        <v>57.8</v>
      </c>
      <c r="N55" s="87">
        <v>58.5</v>
      </c>
      <c r="O55" s="86">
        <v>46</v>
      </c>
      <c r="P55" s="88" t="s">
        <v>127</v>
      </c>
      <c r="Q55" s="87">
        <v>60.9</v>
      </c>
      <c r="R55" s="85" t="s">
        <v>53</v>
      </c>
      <c r="S55" s="87">
        <v>61</v>
      </c>
      <c r="T55" s="87">
        <v>62.1</v>
      </c>
      <c r="U55" s="86">
        <v>45</v>
      </c>
      <c r="V55" s="89">
        <v>8.3000000000000007</v>
      </c>
    </row>
    <row r="56" spans="1:22" ht="30">
      <c r="A56" s="84" t="s">
        <v>323</v>
      </c>
      <c r="B56" s="84" t="s">
        <v>276</v>
      </c>
      <c r="C56" s="84" t="s">
        <v>48</v>
      </c>
      <c r="D56" s="85" t="s">
        <v>51</v>
      </c>
      <c r="E56" s="87">
        <v>52</v>
      </c>
      <c r="F56" s="87">
        <v>55.8</v>
      </c>
      <c r="G56" s="86">
        <v>36</v>
      </c>
      <c r="H56" s="85" t="s">
        <v>167</v>
      </c>
      <c r="I56" s="87">
        <v>55.5</v>
      </c>
      <c r="J56" s="87">
        <v>57.7</v>
      </c>
      <c r="K56" s="86">
        <v>38</v>
      </c>
      <c r="L56" s="94" t="s">
        <v>167</v>
      </c>
      <c r="M56" s="87">
        <v>55.5</v>
      </c>
      <c r="N56" s="87">
        <v>61.2</v>
      </c>
      <c r="O56" s="86">
        <v>40</v>
      </c>
      <c r="P56" s="88" t="s">
        <v>127</v>
      </c>
      <c r="Q56" s="90" t="s">
        <v>324</v>
      </c>
      <c r="R56" s="85" t="s">
        <v>53</v>
      </c>
      <c r="S56" s="90" t="s">
        <v>324</v>
      </c>
      <c r="T56" s="87">
        <v>60.5</v>
      </c>
      <c r="U56" s="86">
        <v>39</v>
      </c>
      <c r="V56" s="89">
        <v>-19.5</v>
      </c>
    </row>
    <row r="57" spans="1:22" ht="30">
      <c r="A57" s="84" t="s">
        <v>325</v>
      </c>
      <c r="B57" s="84" t="s">
        <v>276</v>
      </c>
      <c r="C57" s="84" t="s">
        <v>166</v>
      </c>
      <c r="D57" s="85" t="s">
        <v>51</v>
      </c>
      <c r="E57" s="87">
        <v>1.5</v>
      </c>
      <c r="F57" s="87">
        <v>7.2</v>
      </c>
      <c r="G57" s="86">
        <v>28</v>
      </c>
      <c r="H57" s="85" t="s">
        <v>167</v>
      </c>
      <c r="I57" s="87">
        <v>1.4</v>
      </c>
      <c r="J57" s="87">
        <v>6.7</v>
      </c>
      <c r="K57" s="86">
        <v>32</v>
      </c>
      <c r="L57" s="94" t="s">
        <v>167</v>
      </c>
      <c r="M57" s="87">
        <v>1</v>
      </c>
      <c r="N57" s="87">
        <v>5.9</v>
      </c>
      <c r="O57" s="86">
        <v>33</v>
      </c>
      <c r="P57" s="88" t="s">
        <v>127</v>
      </c>
      <c r="Q57" s="91" t="s">
        <v>326</v>
      </c>
      <c r="R57" s="95" t="s">
        <v>248</v>
      </c>
      <c r="S57" s="91" t="s">
        <v>326</v>
      </c>
      <c r="T57" s="87">
        <v>6.4</v>
      </c>
      <c r="U57" s="86">
        <v>36</v>
      </c>
      <c r="V57" s="89" t="s">
        <v>327</v>
      </c>
    </row>
    <row r="58" spans="1:22" ht="30">
      <c r="A58" s="84" t="s">
        <v>328</v>
      </c>
      <c r="B58" s="84" t="s">
        <v>276</v>
      </c>
      <c r="C58" s="84" t="s">
        <v>166</v>
      </c>
      <c r="D58" s="85" t="s">
        <v>167</v>
      </c>
      <c r="E58" s="87">
        <v>4.2</v>
      </c>
      <c r="F58" s="87">
        <v>13.8</v>
      </c>
      <c r="G58" s="86">
        <v>32</v>
      </c>
      <c r="H58" s="85" t="s">
        <v>167</v>
      </c>
      <c r="I58" s="87">
        <v>4</v>
      </c>
      <c r="J58" s="87">
        <v>13.3</v>
      </c>
      <c r="K58" s="86">
        <v>36</v>
      </c>
      <c r="L58" s="94" t="s">
        <v>167</v>
      </c>
      <c r="M58" s="87">
        <v>3.8</v>
      </c>
      <c r="N58" s="85">
        <v>13</v>
      </c>
      <c r="O58" s="86">
        <v>36</v>
      </c>
      <c r="P58" s="88" t="s">
        <v>127</v>
      </c>
      <c r="Q58" s="91" t="s">
        <v>329</v>
      </c>
      <c r="R58" s="95" t="s">
        <v>248</v>
      </c>
      <c r="S58" s="91" t="s">
        <v>329</v>
      </c>
      <c r="T58" s="87">
        <v>13.1</v>
      </c>
      <c r="U58" s="86">
        <v>39</v>
      </c>
      <c r="V58" s="89" t="s">
        <v>330</v>
      </c>
    </row>
    <row r="59" spans="1:22" ht="52">
      <c r="A59" s="84" t="s">
        <v>331</v>
      </c>
      <c r="B59" s="84" t="s">
        <v>332</v>
      </c>
      <c r="C59" s="84" t="s">
        <v>48</v>
      </c>
      <c r="D59" s="85" t="s">
        <v>50</v>
      </c>
      <c r="E59" s="85" t="s">
        <v>50</v>
      </c>
      <c r="F59" s="85" t="s">
        <v>50</v>
      </c>
      <c r="G59" s="86" t="s">
        <v>50</v>
      </c>
      <c r="H59" s="85" t="s">
        <v>50</v>
      </c>
      <c r="I59" s="85" t="s">
        <v>50</v>
      </c>
      <c r="J59" s="85" t="s">
        <v>50</v>
      </c>
      <c r="K59" s="86" t="s">
        <v>50</v>
      </c>
      <c r="L59" s="94" t="s">
        <v>167</v>
      </c>
      <c r="M59" s="87">
        <v>64.3</v>
      </c>
      <c r="N59" s="87">
        <v>53.9</v>
      </c>
      <c r="O59" s="86">
        <v>42</v>
      </c>
      <c r="P59" s="88" t="s">
        <v>167</v>
      </c>
      <c r="Q59" s="91" t="s">
        <v>333</v>
      </c>
      <c r="R59" s="85" t="s">
        <v>56</v>
      </c>
      <c r="S59" s="85" t="s">
        <v>56</v>
      </c>
      <c r="T59" s="87">
        <v>52.8</v>
      </c>
      <c r="U59" s="86">
        <v>46</v>
      </c>
      <c r="V59" s="89" t="s">
        <v>70</v>
      </c>
    </row>
    <row r="60" spans="1:22" ht="52">
      <c r="A60" s="84" t="s">
        <v>331</v>
      </c>
      <c r="B60" s="84" t="s">
        <v>334</v>
      </c>
      <c r="C60" s="84" t="s">
        <v>48</v>
      </c>
      <c r="D60" s="85" t="s">
        <v>50</v>
      </c>
      <c r="E60" s="85" t="s">
        <v>50</v>
      </c>
      <c r="F60" s="85" t="s">
        <v>50</v>
      </c>
      <c r="G60" s="86" t="s">
        <v>50</v>
      </c>
      <c r="H60" s="85" t="s">
        <v>50</v>
      </c>
      <c r="I60" s="85" t="s">
        <v>50</v>
      </c>
      <c r="J60" s="85" t="s">
        <v>50</v>
      </c>
      <c r="K60" s="86" t="s">
        <v>50</v>
      </c>
      <c r="L60" s="94" t="s">
        <v>167</v>
      </c>
      <c r="M60" s="87">
        <v>66.400000000000006</v>
      </c>
      <c r="N60" s="87">
        <v>56.2</v>
      </c>
      <c r="O60" s="86">
        <v>42</v>
      </c>
      <c r="P60" s="88" t="s">
        <v>167</v>
      </c>
      <c r="Q60" s="91" t="s">
        <v>335</v>
      </c>
      <c r="R60" s="85" t="s">
        <v>56</v>
      </c>
      <c r="S60" s="85" t="s">
        <v>56</v>
      </c>
      <c r="T60" s="87">
        <v>56.8</v>
      </c>
      <c r="U60" s="86">
        <v>46</v>
      </c>
      <c r="V60" s="89" t="s">
        <v>70</v>
      </c>
    </row>
    <row r="61" spans="1:22" ht="52">
      <c r="A61" s="84" t="s">
        <v>331</v>
      </c>
      <c r="B61" s="84" t="s">
        <v>336</v>
      </c>
      <c r="C61" s="84" t="s">
        <v>48</v>
      </c>
      <c r="D61" s="85" t="s">
        <v>50</v>
      </c>
      <c r="E61" s="85" t="s">
        <v>50</v>
      </c>
      <c r="F61" s="85" t="s">
        <v>50</v>
      </c>
      <c r="G61" s="86" t="s">
        <v>50</v>
      </c>
      <c r="H61" s="85" t="s">
        <v>50</v>
      </c>
      <c r="I61" s="85" t="s">
        <v>50</v>
      </c>
      <c r="J61" s="85" t="s">
        <v>50</v>
      </c>
      <c r="K61" s="86" t="s">
        <v>50</v>
      </c>
      <c r="L61" s="94" t="s">
        <v>167</v>
      </c>
      <c r="M61" s="87">
        <v>83.1</v>
      </c>
      <c r="N61" s="87">
        <v>76.2</v>
      </c>
      <c r="O61" s="86">
        <v>42</v>
      </c>
      <c r="P61" s="88" t="s">
        <v>167</v>
      </c>
      <c r="Q61" s="91" t="s">
        <v>337</v>
      </c>
      <c r="R61" s="85" t="s">
        <v>56</v>
      </c>
      <c r="S61" s="85" t="s">
        <v>56</v>
      </c>
      <c r="T61" s="87">
        <v>76.099999999999994</v>
      </c>
      <c r="U61" s="86">
        <v>46</v>
      </c>
      <c r="V61" s="89" t="s">
        <v>70</v>
      </c>
    </row>
    <row r="62" spans="1:22" ht="52">
      <c r="A62" s="84" t="s">
        <v>331</v>
      </c>
      <c r="B62" s="84" t="s">
        <v>338</v>
      </c>
      <c r="C62" s="84" t="s">
        <v>48</v>
      </c>
      <c r="D62" s="85" t="s">
        <v>50</v>
      </c>
      <c r="E62" s="85" t="s">
        <v>50</v>
      </c>
      <c r="F62" s="85" t="s">
        <v>50</v>
      </c>
      <c r="G62" s="86" t="s">
        <v>50</v>
      </c>
      <c r="H62" s="85" t="s">
        <v>50</v>
      </c>
      <c r="I62" s="85" t="s">
        <v>50</v>
      </c>
      <c r="J62" s="85" t="s">
        <v>50</v>
      </c>
      <c r="K62" s="86" t="s">
        <v>50</v>
      </c>
      <c r="L62" s="94" t="s">
        <v>167</v>
      </c>
      <c r="M62" s="87">
        <v>72.900000000000006</v>
      </c>
      <c r="N62" s="87">
        <v>69.8</v>
      </c>
      <c r="O62" s="86">
        <v>34</v>
      </c>
      <c r="P62" s="88" t="s">
        <v>167</v>
      </c>
      <c r="Q62" s="87">
        <v>70.8</v>
      </c>
      <c r="R62" s="85" t="s">
        <v>56</v>
      </c>
      <c r="S62" s="85" t="s">
        <v>56</v>
      </c>
      <c r="T62" s="87">
        <v>68.599999999999994</v>
      </c>
      <c r="U62" s="86">
        <v>40</v>
      </c>
      <c r="V62" s="89" t="s">
        <v>70</v>
      </c>
    </row>
    <row r="63" spans="1:22" ht="52">
      <c r="A63" s="84" t="s">
        <v>331</v>
      </c>
      <c r="B63" s="84" t="s">
        <v>339</v>
      </c>
      <c r="C63" s="84" t="s">
        <v>48</v>
      </c>
      <c r="D63" s="85" t="s">
        <v>50</v>
      </c>
      <c r="E63" s="85" t="s">
        <v>50</v>
      </c>
      <c r="F63" s="85" t="s">
        <v>50</v>
      </c>
      <c r="G63" s="86" t="s">
        <v>50</v>
      </c>
      <c r="H63" s="85" t="s">
        <v>50</v>
      </c>
      <c r="I63" s="85" t="s">
        <v>50</v>
      </c>
      <c r="J63" s="85" t="s">
        <v>50</v>
      </c>
      <c r="K63" s="86" t="s">
        <v>50</v>
      </c>
      <c r="L63" s="94" t="s">
        <v>167</v>
      </c>
      <c r="M63" s="87">
        <v>77.099999999999994</v>
      </c>
      <c r="N63" s="87">
        <v>68.400000000000006</v>
      </c>
      <c r="O63" s="86">
        <v>42</v>
      </c>
      <c r="P63" s="88" t="s">
        <v>167</v>
      </c>
      <c r="Q63" s="91" t="s">
        <v>340</v>
      </c>
      <c r="R63" s="85" t="s">
        <v>56</v>
      </c>
      <c r="S63" s="85" t="s">
        <v>56</v>
      </c>
      <c r="T63" s="87">
        <v>69.5</v>
      </c>
      <c r="U63" s="86">
        <v>46</v>
      </c>
      <c r="V63" s="89" t="s">
        <v>70</v>
      </c>
    </row>
    <row r="64" spans="1:22" ht="52">
      <c r="A64" s="84" t="s">
        <v>331</v>
      </c>
      <c r="B64" s="84" t="s">
        <v>341</v>
      </c>
      <c r="C64" s="84" t="s">
        <v>48</v>
      </c>
      <c r="D64" s="85" t="s">
        <v>50</v>
      </c>
      <c r="E64" s="85" t="s">
        <v>50</v>
      </c>
      <c r="F64" s="85" t="s">
        <v>50</v>
      </c>
      <c r="G64" s="86" t="s">
        <v>50</v>
      </c>
      <c r="H64" s="85" t="s">
        <v>50</v>
      </c>
      <c r="I64" s="85" t="s">
        <v>50</v>
      </c>
      <c r="J64" s="85" t="s">
        <v>50</v>
      </c>
      <c r="K64" s="86" t="s">
        <v>50</v>
      </c>
      <c r="L64" s="94" t="s">
        <v>167</v>
      </c>
      <c r="M64" s="87">
        <v>70.599999999999994</v>
      </c>
      <c r="N64" s="87">
        <v>66.599999999999994</v>
      </c>
      <c r="O64" s="86">
        <v>41</v>
      </c>
      <c r="P64" s="88" t="s">
        <v>167</v>
      </c>
      <c r="Q64" s="91" t="s">
        <v>342</v>
      </c>
      <c r="R64" s="85" t="s">
        <v>56</v>
      </c>
      <c r="S64" s="85" t="s">
        <v>56</v>
      </c>
      <c r="T64" s="87">
        <v>67.3</v>
      </c>
      <c r="U64" s="86">
        <v>44</v>
      </c>
      <c r="V64" s="89" t="s">
        <v>70</v>
      </c>
    </row>
    <row r="65" spans="1:22" ht="52">
      <c r="A65" s="84" t="s">
        <v>331</v>
      </c>
      <c r="B65" s="84" t="s">
        <v>343</v>
      </c>
      <c r="C65" s="84" t="s">
        <v>48</v>
      </c>
      <c r="D65" s="85" t="s">
        <v>50</v>
      </c>
      <c r="E65" s="85" t="s">
        <v>50</v>
      </c>
      <c r="F65" s="85" t="s">
        <v>50</v>
      </c>
      <c r="G65" s="86" t="s">
        <v>50</v>
      </c>
      <c r="H65" s="85" t="s">
        <v>50</v>
      </c>
      <c r="I65" s="85" t="s">
        <v>50</v>
      </c>
      <c r="J65" s="85" t="s">
        <v>50</v>
      </c>
      <c r="K65" s="86" t="s">
        <v>50</v>
      </c>
      <c r="L65" s="94" t="s">
        <v>167</v>
      </c>
      <c r="M65" s="87">
        <v>61.3</v>
      </c>
      <c r="N65" s="87">
        <v>55.3</v>
      </c>
      <c r="O65" s="86">
        <v>42</v>
      </c>
      <c r="P65" s="88" t="s">
        <v>167</v>
      </c>
      <c r="Q65" s="91" t="s">
        <v>344</v>
      </c>
      <c r="R65" s="85" t="s">
        <v>56</v>
      </c>
      <c r="S65" s="85" t="s">
        <v>56</v>
      </c>
      <c r="T65" s="87">
        <v>55.9</v>
      </c>
      <c r="U65" s="86">
        <v>46</v>
      </c>
      <c r="V65" s="89" t="s">
        <v>70</v>
      </c>
    </row>
    <row r="66" spans="1:22" ht="52">
      <c r="A66" s="84" t="s">
        <v>331</v>
      </c>
      <c r="B66" s="84" t="s">
        <v>345</v>
      </c>
      <c r="C66" s="84" t="s">
        <v>48</v>
      </c>
      <c r="D66" s="85" t="s">
        <v>50</v>
      </c>
      <c r="E66" s="85" t="s">
        <v>50</v>
      </c>
      <c r="F66" s="85" t="s">
        <v>50</v>
      </c>
      <c r="G66" s="86" t="s">
        <v>50</v>
      </c>
      <c r="H66" s="85" t="s">
        <v>50</v>
      </c>
      <c r="I66" s="85" t="s">
        <v>50</v>
      </c>
      <c r="J66" s="85" t="s">
        <v>50</v>
      </c>
      <c r="K66" s="86" t="s">
        <v>50</v>
      </c>
      <c r="L66" s="94" t="s">
        <v>167</v>
      </c>
      <c r="M66" s="87">
        <v>67.5</v>
      </c>
      <c r="N66" s="87">
        <v>62.7</v>
      </c>
      <c r="O66" s="86">
        <v>42</v>
      </c>
      <c r="P66" s="88" t="s">
        <v>167</v>
      </c>
      <c r="Q66" s="91" t="s">
        <v>346</v>
      </c>
      <c r="R66" s="85" t="s">
        <v>56</v>
      </c>
      <c r="S66" s="85" t="s">
        <v>56</v>
      </c>
      <c r="T66" s="87">
        <v>61.6</v>
      </c>
      <c r="U66" s="86">
        <v>46</v>
      </c>
      <c r="V66" s="89" t="s">
        <v>70</v>
      </c>
    </row>
    <row r="67" spans="1:22" ht="52">
      <c r="A67" s="84" t="s">
        <v>331</v>
      </c>
      <c r="B67" s="84" t="s">
        <v>347</v>
      </c>
      <c r="C67" s="84" t="s">
        <v>48</v>
      </c>
      <c r="D67" s="85" t="s">
        <v>50</v>
      </c>
      <c r="E67" s="85" t="s">
        <v>50</v>
      </c>
      <c r="F67" s="85" t="s">
        <v>50</v>
      </c>
      <c r="G67" s="86" t="s">
        <v>50</v>
      </c>
      <c r="H67" s="85" t="s">
        <v>50</v>
      </c>
      <c r="I67" s="85" t="s">
        <v>50</v>
      </c>
      <c r="J67" s="85" t="s">
        <v>50</v>
      </c>
      <c r="K67" s="86" t="s">
        <v>50</v>
      </c>
      <c r="L67" s="94" t="s">
        <v>50</v>
      </c>
      <c r="M67" s="85" t="s">
        <v>50</v>
      </c>
      <c r="N67" s="85" t="s">
        <v>50</v>
      </c>
      <c r="O67" s="86" t="s">
        <v>50</v>
      </c>
      <c r="P67" s="88" t="s">
        <v>167</v>
      </c>
      <c r="Q67" s="91" t="s">
        <v>348</v>
      </c>
      <c r="R67" s="85" t="s">
        <v>56</v>
      </c>
      <c r="S67" s="85" t="s">
        <v>56</v>
      </c>
      <c r="T67" s="87">
        <v>59.3</v>
      </c>
      <c r="U67" s="86">
        <v>42</v>
      </c>
      <c r="V67" s="89" t="s">
        <v>70</v>
      </c>
    </row>
    <row r="68" spans="1:22" ht="30">
      <c r="A68" s="84" t="s">
        <v>349</v>
      </c>
      <c r="B68" s="84" t="s">
        <v>350</v>
      </c>
      <c r="C68" s="84" t="s">
        <v>48</v>
      </c>
      <c r="D68" s="85" t="s">
        <v>50</v>
      </c>
      <c r="E68" s="85" t="s">
        <v>50</v>
      </c>
      <c r="F68" s="85" t="s">
        <v>50</v>
      </c>
      <c r="G68" s="86" t="s">
        <v>50</v>
      </c>
      <c r="H68" s="85" t="s">
        <v>50</v>
      </c>
      <c r="I68" s="85" t="s">
        <v>50</v>
      </c>
      <c r="J68" s="85" t="s">
        <v>50</v>
      </c>
      <c r="K68" s="86" t="s">
        <v>50</v>
      </c>
      <c r="L68" s="94" t="s">
        <v>56</v>
      </c>
      <c r="M68" s="85" t="s">
        <v>56</v>
      </c>
      <c r="N68" s="87">
        <v>62.5</v>
      </c>
      <c r="O68" s="86">
        <v>26</v>
      </c>
      <c r="P68" s="88" t="s">
        <v>56</v>
      </c>
      <c r="Q68" s="85" t="s">
        <v>56</v>
      </c>
      <c r="R68" s="85" t="s">
        <v>56</v>
      </c>
      <c r="S68" s="85" t="s">
        <v>56</v>
      </c>
      <c r="T68" s="87">
        <v>62.9</v>
      </c>
      <c r="U68" s="86">
        <v>26</v>
      </c>
      <c r="V68" s="89" t="s">
        <v>70</v>
      </c>
    </row>
    <row r="69" spans="1:22" ht="30">
      <c r="A69" s="84" t="s">
        <v>349</v>
      </c>
      <c r="B69" s="84" t="s">
        <v>351</v>
      </c>
      <c r="C69" s="84" t="s">
        <v>48</v>
      </c>
      <c r="D69" s="85" t="s">
        <v>50</v>
      </c>
      <c r="E69" s="85" t="s">
        <v>50</v>
      </c>
      <c r="F69" s="85" t="s">
        <v>50</v>
      </c>
      <c r="G69" s="86" t="s">
        <v>50</v>
      </c>
      <c r="H69" s="85" t="s">
        <v>56</v>
      </c>
      <c r="I69" s="85" t="s">
        <v>56</v>
      </c>
      <c r="J69" s="87">
        <v>90.7</v>
      </c>
      <c r="K69" s="86">
        <v>27</v>
      </c>
      <c r="L69" s="94" t="s">
        <v>56</v>
      </c>
      <c r="M69" s="85" t="s">
        <v>56</v>
      </c>
      <c r="N69" s="87">
        <v>89.4</v>
      </c>
      <c r="O69" s="86">
        <v>31</v>
      </c>
      <c r="P69" s="88" t="s">
        <v>56</v>
      </c>
      <c r="Q69" s="85" t="s">
        <v>56</v>
      </c>
      <c r="R69" s="85" t="s">
        <v>56</v>
      </c>
      <c r="S69" s="85" t="s">
        <v>56</v>
      </c>
      <c r="T69" s="87">
        <v>90.9</v>
      </c>
      <c r="U69" s="86">
        <v>30</v>
      </c>
      <c r="V69" s="89" t="s">
        <v>70</v>
      </c>
    </row>
    <row r="70" spans="1:22" ht="30">
      <c r="A70" s="84" t="s">
        <v>349</v>
      </c>
      <c r="B70" s="97" t="s">
        <v>352</v>
      </c>
      <c r="C70" s="97" t="s">
        <v>48</v>
      </c>
      <c r="D70" s="85" t="s">
        <v>50</v>
      </c>
      <c r="E70" s="85" t="s">
        <v>50</v>
      </c>
      <c r="F70" s="85" t="s">
        <v>50</v>
      </c>
      <c r="G70" s="86" t="s">
        <v>50</v>
      </c>
      <c r="H70" s="98" t="s">
        <v>56</v>
      </c>
      <c r="I70" s="98" t="s">
        <v>56</v>
      </c>
      <c r="J70" s="99">
        <v>94.5</v>
      </c>
      <c r="K70" s="100">
        <v>27</v>
      </c>
      <c r="L70" s="101" t="s">
        <v>56</v>
      </c>
      <c r="M70" s="98" t="s">
        <v>56</v>
      </c>
      <c r="N70" s="99">
        <v>93.5</v>
      </c>
      <c r="O70" s="100">
        <v>31</v>
      </c>
      <c r="P70" s="102" t="s">
        <v>56</v>
      </c>
      <c r="Q70" s="98" t="s">
        <v>56</v>
      </c>
      <c r="R70" s="98" t="s">
        <v>56</v>
      </c>
      <c r="S70" s="98" t="s">
        <v>56</v>
      </c>
      <c r="T70" s="99">
        <v>94.6</v>
      </c>
      <c r="U70" s="100">
        <v>30</v>
      </c>
      <c r="V70" s="103" t="s">
        <v>70</v>
      </c>
    </row>
    <row r="71" spans="1:22" ht="66" customHeight="1">
      <c r="A71" s="124" t="s">
        <v>353</v>
      </c>
      <c r="B71" s="124"/>
      <c r="C71" s="124"/>
      <c r="D71" s="124"/>
      <c r="E71" s="124"/>
      <c r="F71" s="124"/>
      <c r="G71" s="124"/>
      <c r="H71" s="124"/>
      <c r="I71" s="124"/>
      <c r="J71" s="124"/>
      <c r="K71" s="124"/>
      <c r="L71" s="124"/>
      <c r="M71" s="124"/>
      <c r="N71" s="124"/>
      <c r="O71" s="124"/>
      <c r="P71" s="124"/>
      <c r="Q71" s="124"/>
      <c r="R71" s="124"/>
      <c r="S71" s="124"/>
      <c r="T71" s="124"/>
      <c r="U71" s="124"/>
      <c r="V71" s="124"/>
    </row>
    <row r="72" spans="1:22">
      <c r="A72" s="118" t="s">
        <v>219</v>
      </c>
      <c r="B72" s="118"/>
      <c r="C72" s="118"/>
      <c r="D72" s="118"/>
      <c r="E72" s="118"/>
      <c r="F72" s="118"/>
      <c r="G72" s="118"/>
      <c r="H72" s="118"/>
      <c r="I72" s="118"/>
      <c r="J72" s="118"/>
      <c r="K72" s="118"/>
      <c r="L72" s="118"/>
      <c r="M72" s="118"/>
      <c r="N72" s="118"/>
      <c r="O72" s="118"/>
      <c r="P72" s="118"/>
      <c r="Q72" s="118"/>
      <c r="R72" s="118"/>
      <c r="S72" s="118"/>
      <c r="T72" s="118"/>
      <c r="U72" s="118"/>
      <c r="V72" s="118"/>
    </row>
    <row r="73" spans="1:22" ht="24" customHeight="1">
      <c r="A73" s="119" t="s">
        <v>220</v>
      </c>
      <c r="B73" s="119"/>
      <c r="C73" s="119"/>
      <c r="D73" s="119"/>
      <c r="E73" s="119"/>
      <c r="F73" s="119"/>
      <c r="G73" s="119"/>
      <c r="H73" s="119"/>
      <c r="I73" s="119"/>
      <c r="J73" s="119"/>
      <c r="K73" s="119"/>
      <c r="L73" s="119"/>
      <c r="M73" s="119"/>
      <c r="N73" s="119"/>
      <c r="O73" s="119"/>
      <c r="P73" s="119"/>
      <c r="Q73" s="119"/>
      <c r="R73" s="119"/>
      <c r="S73" s="119"/>
      <c r="T73" s="119"/>
      <c r="U73" s="119"/>
      <c r="V73" s="119"/>
    </row>
    <row r="74" spans="1:22" ht="31" customHeight="1">
      <c r="A74" s="120" t="s">
        <v>221</v>
      </c>
      <c r="B74" s="120"/>
      <c r="C74" s="120"/>
      <c r="D74" s="120"/>
      <c r="E74" s="120"/>
      <c r="F74" s="120"/>
      <c r="G74" s="120"/>
      <c r="H74" s="120"/>
      <c r="I74" s="120"/>
      <c r="J74" s="120"/>
      <c r="K74" s="120"/>
      <c r="L74" s="120"/>
      <c r="M74" s="120"/>
      <c r="N74" s="120"/>
      <c r="O74" s="120"/>
      <c r="P74" s="120"/>
      <c r="Q74" s="120"/>
      <c r="R74" s="120"/>
      <c r="S74" s="120"/>
      <c r="T74" s="120"/>
      <c r="U74" s="120"/>
      <c r="V74" s="120"/>
    </row>
    <row r="75" spans="1:22" ht="26.5" customHeight="1">
      <c r="A75" s="121" t="s">
        <v>222</v>
      </c>
      <c r="B75" s="121"/>
      <c r="C75" s="121"/>
      <c r="D75" s="121"/>
      <c r="E75" s="121"/>
      <c r="F75" s="121"/>
      <c r="G75" s="121"/>
      <c r="H75" s="121"/>
      <c r="I75" s="121"/>
      <c r="J75" s="121"/>
      <c r="K75" s="121"/>
      <c r="L75" s="121"/>
      <c r="M75" s="121"/>
      <c r="N75" s="121"/>
      <c r="O75" s="121"/>
      <c r="P75" s="121"/>
      <c r="Q75" s="121"/>
      <c r="R75" s="121"/>
      <c r="S75" s="121"/>
      <c r="T75" s="121"/>
      <c r="U75" s="121"/>
      <c r="V75" s="121"/>
    </row>
    <row r="76" spans="1:22" ht="30" customHeight="1">
      <c r="A76" s="109" t="s">
        <v>354</v>
      </c>
      <c r="B76" s="109"/>
      <c r="C76" s="109"/>
      <c r="D76" s="109"/>
      <c r="E76" s="109"/>
      <c r="F76" s="109"/>
      <c r="G76" s="109"/>
      <c r="H76" s="109"/>
      <c r="I76" s="109"/>
      <c r="J76" s="109"/>
      <c r="K76" s="109"/>
      <c r="L76" s="109"/>
      <c r="M76" s="109"/>
      <c r="N76" s="109"/>
      <c r="O76" s="109"/>
      <c r="P76" s="109"/>
      <c r="Q76" s="109"/>
      <c r="R76" s="109"/>
      <c r="S76" s="109"/>
      <c r="T76" s="109"/>
      <c r="U76" s="109"/>
      <c r="V76" s="109"/>
    </row>
    <row r="77" spans="1:22" ht="34" customHeight="1">
      <c r="A77" s="109" t="s">
        <v>355</v>
      </c>
      <c r="B77" s="109"/>
      <c r="C77" s="109"/>
      <c r="D77" s="109"/>
      <c r="E77" s="109"/>
      <c r="F77" s="109"/>
      <c r="G77" s="109"/>
      <c r="H77" s="109"/>
      <c r="I77" s="109"/>
      <c r="J77" s="109"/>
      <c r="K77" s="109"/>
      <c r="L77" s="109"/>
      <c r="M77" s="109"/>
      <c r="N77" s="109"/>
      <c r="O77" s="109"/>
      <c r="P77" s="109"/>
      <c r="Q77" s="109"/>
      <c r="R77" s="109"/>
      <c r="S77" s="109"/>
      <c r="T77" s="109"/>
      <c r="U77" s="109"/>
      <c r="V77" s="109"/>
    </row>
    <row r="78" spans="1:22" ht="21.65" customHeight="1">
      <c r="A78" s="109" t="s">
        <v>356</v>
      </c>
      <c r="B78" s="109"/>
      <c r="C78" s="109"/>
      <c r="D78" s="109"/>
      <c r="E78" s="109"/>
      <c r="F78" s="109"/>
      <c r="G78" s="109"/>
      <c r="H78" s="109"/>
      <c r="I78" s="109"/>
      <c r="J78" s="109"/>
      <c r="K78" s="109"/>
      <c r="L78" s="109"/>
      <c r="M78" s="109"/>
      <c r="N78" s="109"/>
      <c r="O78" s="109"/>
      <c r="P78" s="109"/>
      <c r="Q78" s="109"/>
      <c r="R78" s="109"/>
      <c r="S78" s="109"/>
      <c r="T78" s="109"/>
      <c r="U78" s="109"/>
      <c r="V78" s="109"/>
    </row>
    <row r="79" spans="1:22" ht="46" customHeight="1">
      <c r="A79" s="122" t="s">
        <v>357</v>
      </c>
      <c r="B79" s="122"/>
      <c r="C79" s="122"/>
      <c r="D79" s="122"/>
      <c r="E79" s="122"/>
      <c r="F79" s="122"/>
      <c r="G79" s="122"/>
      <c r="H79" s="122"/>
      <c r="I79" s="122"/>
      <c r="J79" s="122"/>
      <c r="K79" s="122"/>
      <c r="L79" s="122"/>
      <c r="M79" s="122"/>
      <c r="N79" s="122"/>
      <c r="O79" s="122"/>
      <c r="P79" s="122"/>
      <c r="Q79" s="122"/>
      <c r="R79" s="122"/>
      <c r="S79" s="122"/>
      <c r="T79" s="122"/>
      <c r="U79" s="122"/>
      <c r="V79" s="122"/>
    </row>
    <row r="80" spans="1:22" ht="17.149999999999999" customHeight="1">
      <c r="A80" s="122" t="s">
        <v>358</v>
      </c>
      <c r="B80" s="122"/>
      <c r="C80" s="122"/>
      <c r="D80" s="122"/>
      <c r="E80" s="122"/>
      <c r="F80" s="122"/>
      <c r="G80" s="122"/>
      <c r="H80" s="122"/>
      <c r="I80" s="122"/>
      <c r="J80" s="122"/>
      <c r="K80" s="122"/>
      <c r="L80" s="122"/>
      <c r="M80" s="122"/>
      <c r="N80" s="122"/>
      <c r="O80" s="122"/>
      <c r="P80" s="122"/>
      <c r="Q80" s="122"/>
      <c r="R80" s="122"/>
      <c r="S80" s="122"/>
      <c r="T80" s="122"/>
      <c r="U80" s="122"/>
      <c r="V80" s="122"/>
    </row>
    <row r="81" spans="1:1">
      <c r="A81" s="39" t="s">
        <v>17</v>
      </c>
    </row>
  </sheetData>
  <mergeCells count="14">
    <mergeCell ref="A72:V72"/>
    <mergeCell ref="P3:U3"/>
    <mergeCell ref="H3:K3"/>
    <mergeCell ref="L3:O3"/>
    <mergeCell ref="D3:G3"/>
    <mergeCell ref="A71:V71"/>
    <mergeCell ref="A80:V80"/>
    <mergeCell ref="A77:V77"/>
    <mergeCell ref="A78:V78"/>
    <mergeCell ref="A79:V79"/>
    <mergeCell ref="A73:V73"/>
    <mergeCell ref="A74:V74"/>
    <mergeCell ref="A75:V75"/>
    <mergeCell ref="A76:V76"/>
  </mergeCells>
  <pageMargins left="0.2" right="0.2" top="0.75" bottom="0.75" header="0.3" footer="0.3"/>
  <pageSetup pageOrder="overThenDown" orientation="landscape"/>
  <tableParts count="1">
    <tablePart r:id="rId1"/>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00BC-655F-48D5-A698-5CA09B98D14B}">
  <dimension ref="A1:T119"/>
  <sheetViews>
    <sheetView topLeftCell="A2" zoomScale="85" zoomScaleNormal="85" workbookViewId="0">
      <pane xSplit="2" topLeftCell="C1" activePane="topRight" state="frozen"/>
      <selection pane="topRight" activeCell="A5" sqref="A5"/>
    </sheetView>
  </sheetViews>
  <sheetFormatPr defaultColWidth="8.7265625" defaultRowHeight="12.5"/>
  <cols>
    <col min="1" max="1" width="14.81640625" style="2" customWidth="1"/>
    <col min="2" max="2" width="13.26953125" style="2" customWidth="1"/>
    <col min="3" max="3" width="14.81640625" style="2" customWidth="1"/>
    <col min="4" max="4" width="6.54296875" style="2" customWidth="1"/>
    <col min="5" max="6" width="5.54296875" style="2" customWidth="1"/>
    <col min="7" max="7" width="4.1796875" style="2" customWidth="1"/>
    <col min="8" max="8" width="6" style="2" customWidth="1"/>
    <col min="9" max="9" width="4.453125" style="2" bestFit="1" customWidth="1"/>
    <col min="10" max="10" width="4.81640625" style="2" customWidth="1"/>
    <col min="11" max="11" width="4" style="2" customWidth="1"/>
    <col min="12" max="12" width="5.7265625" style="2" customWidth="1"/>
    <col min="13" max="13" width="5.1796875" style="2" customWidth="1"/>
    <col min="14" max="14" width="5.54296875" style="2" customWidth="1"/>
    <col min="15" max="15" width="6.1796875" style="2" customWidth="1"/>
    <col min="16" max="16" width="9.81640625" style="2" customWidth="1"/>
    <col min="17" max="17" width="5.1796875" style="2" customWidth="1"/>
    <col min="18" max="18" width="6" style="2" customWidth="1"/>
    <col min="19" max="19" width="4.54296875" style="2" customWidth="1"/>
    <col min="20" max="20" width="5.453125" style="2" customWidth="1"/>
    <col min="21" max="22" width="8.7265625" style="2" customWidth="1"/>
    <col min="23" max="16384" width="8.7265625" style="2"/>
  </cols>
  <sheetData>
    <row r="1" spans="1:20" ht="152.15" customHeight="1">
      <c r="A1" s="27" t="s">
        <v>359</v>
      </c>
      <c r="B1" s="23" t="s">
        <v>360</v>
      </c>
      <c r="C1" s="24"/>
      <c r="D1" s="24"/>
      <c r="E1" s="24"/>
      <c r="F1" s="24"/>
      <c r="G1" s="24"/>
      <c r="H1" s="24"/>
      <c r="I1" s="24"/>
      <c r="J1" s="24"/>
      <c r="K1" s="24"/>
    </row>
    <row r="2" spans="1:20" ht="27.65" customHeight="1">
      <c r="A2" s="11" t="s">
        <v>361</v>
      </c>
    </row>
    <row r="3" spans="1:20" ht="14.5">
      <c r="A3" s="6"/>
      <c r="B3" s="7"/>
      <c r="C3" s="7"/>
      <c r="D3" s="110" t="s">
        <v>21</v>
      </c>
      <c r="E3" s="110"/>
      <c r="F3" s="110"/>
      <c r="G3" s="110"/>
      <c r="H3" s="110" t="s">
        <v>22</v>
      </c>
      <c r="I3" s="110"/>
      <c r="J3" s="110"/>
      <c r="K3" s="110"/>
      <c r="L3" s="115" t="s">
        <v>23</v>
      </c>
      <c r="M3" s="115"/>
      <c r="N3" s="115"/>
      <c r="O3" s="115"/>
      <c r="P3" s="110" t="s">
        <v>24</v>
      </c>
      <c r="Q3" s="126"/>
      <c r="R3" s="126"/>
      <c r="S3" s="127"/>
      <c r="T3" s="10"/>
    </row>
    <row r="4" spans="1:20" s="5" customFormat="1" ht="84" customHeight="1">
      <c r="A4" s="8" t="s">
        <v>362</v>
      </c>
      <c r="B4" s="9" t="s">
        <v>26</v>
      </c>
      <c r="C4" s="9" t="s">
        <v>27</v>
      </c>
      <c r="D4" s="20" t="s">
        <v>363</v>
      </c>
      <c r="E4" s="20" t="s">
        <v>364</v>
      </c>
      <c r="F4" s="20" t="s">
        <v>365</v>
      </c>
      <c r="G4" s="20" t="s">
        <v>366</v>
      </c>
      <c r="H4" s="20" t="s">
        <v>363</v>
      </c>
      <c r="I4" s="20" t="s">
        <v>364</v>
      </c>
      <c r="J4" s="20" t="s">
        <v>365</v>
      </c>
      <c r="K4" s="20" t="s">
        <v>366</v>
      </c>
      <c r="L4" s="19" t="s">
        <v>363</v>
      </c>
      <c r="M4" s="19" t="s">
        <v>364</v>
      </c>
      <c r="N4" s="19" t="s">
        <v>365</v>
      </c>
      <c r="O4" s="19" t="s">
        <v>366</v>
      </c>
      <c r="P4" s="20" t="s">
        <v>363</v>
      </c>
      <c r="Q4" s="22" t="s">
        <v>364</v>
      </c>
      <c r="R4" s="22" t="s">
        <v>365</v>
      </c>
      <c r="S4" s="20" t="s">
        <v>366</v>
      </c>
      <c r="T4" s="21" t="s">
        <v>367</v>
      </c>
    </row>
    <row r="5" spans="1:20" ht="125">
      <c r="A5" s="1" t="s">
        <v>368</v>
      </c>
      <c r="B5" s="1" t="s">
        <v>64</v>
      </c>
      <c r="C5" s="1" t="s">
        <v>48</v>
      </c>
      <c r="D5" s="1" t="s">
        <v>369</v>
      </c>
      <c r="E5" s="4">
        <v>38</v>
      </c>
      <c r="F5" s="4">
        <v>47</v>
      </c>
      <c r="G5" s="12">
        <v>48</v>
      </c>
      <c r="H5" s="1" t="s">
        <v>369</v>
      </c>
      <c r="I5" s="4" t="s">
        <v>370</v>
      </c>
      <c r="J5" s="4">
        <v>43</v>
      </c>
      <c r="K5" s="1">
        <v>50</v>
      </c>
      <c r="L5" s="1" t="s">
        <v>369</v>
      </c>
      <c r="M5" s="4" t="s">
        <v>371</v>
      </c>
      <c r="N5" s="4">
        <v>46</v>
      </c>
      <c r="O5" s="1">
        <v>50</v>
      </c>
      <c r="P5" s="2" t="s">
        <v>372</v>
      </c>
      <c r="Q5" s="17">
        <v>55.3</v>
      </c>
      <c r="R5" s="3">
        <v>47.4</v>
      </c>
      <c r="S5" s="2">
        <v>52</v>
      </c>
      <c r="T5" s="2">
        <f t="shared" ref="T5:T26" si="0">Q5-I5</f>
        <v>15.199999999999996</v>
      </c>
    </row>
    <row r="6" spans="1:20" ht="125">
      <c r="A6" s="2" t="s">
        <v>368</v>
      </c>
      <c r="B6" s="13" t="s">
        <v>67</v>
      </c>
      <c r="C6" s="13" t="s">
        <v>48</v>
      </c>
      <c r="D6" s="13" t="s">
        <v>369</v>
      </c>
      <c r="E6" s="14">
        <v>100</v>
      </c>
      <c r="F6" s="14">
        <v>57.8</v>
      </c>
      <c r="G6" s="18">
        <v>48</v>
      </c>
      <c r="H6" s="13" t="s">
        <v>369</v>
      </c>
      <c r="I6" s="14" t="s">
        <v>373</v>
      </c>
      <c r="J6" s="14">
        <v>54.1</v>
      </c>
      <c r="K6" s="13">
        <v>49</v>
      </c>
      <c r="L6" s="13" t="s">
        <v>369</v>
      </c>
      <c r="M6" s="14" t="s">
        <v>374</v>
      </c>
      <c r="N6" s="14">
        <v>54.1</v>
      </c>
      <c r="O6" s="13">
        <v>49</v>
      </c>
      <c r="P6" s="13" t="s">
        <v>372</v>
      </c>
      <c r="Q6" s="15">
        <v>35.200000000000003</v>
      </c>
      <c r="R6" s="14">
        <v>54.8</v>
      </c>
      <c r="S6" s="13">
        <v>52</v>
      </c>
      <c r="T6" s="13">
        <f t="shared" si="0"/>
        <v>-13.699999999999996</v>
      </c>
    </row>
    <row r="7" spans="1:20" ht="75" hidden="1">
      <c r="A7" s="1" t="s">
        <v>375</v>
      </c>
      <c r="B7" s="2" t="s">
        <v>376</v>
      </c>
      <c r="C7" s="2" t="s">
        <v>166</v>
      </c>
      <c r="D7" s="2" t="s">
        <v>377</v>
      </c>
      <c r="E7" s="3" t="s">
        <v>378</v>
      </c>
      <c r="F7" s="3"/>
      <c r="G7" s="2" t="s">
        <v>50</v>
      </c>
      <c r="H7" s="2" t="s">
        <v>377</v>
      </c>
      <c r="I7" s="3" t="s">
        <v>378</v>
      </c>
      <c r="J7" s="3"/>
      <c r="K7" s="2" t="s">
        <v>50</v>
      </c>
      <c r="L7" s="2" t="s">
        <v>377</v>
      </c>
      <c r="M7" s="3" t="s">
        <v>379</v>
      </c>
      <c r="N7" s="3"/>
      <c r="O7" s="2" t="s">
        <v>50</v>
      </c>
      <c r="P7" s="2" t="s">
        <v>380</v>
      </c>
      <c r="Q7" s="3" t="s">
        <v>381</v>
      </c>
      <c r="R7" s="3"/>
      <c r="S7" s="3" t="s">
        <v>382</v>
      </c>
      <c r="T7" s="2">
        <f t="shared" si="0"/>
        <v>8.7000000000000028</v>
      </c>
    </row>
    <row r="8" spans="1:20" ht="75" hidden="1">
      <c r="A8" s="2" t="s">
        <v>375</v>
      </c>
      <c r="B8" s="2" t="s">
        <v>383</v>
      </c>
      <c r="C8" s="2" t="s">
        <v>166</v>
      </c>
      <c r="D8" s="2" t="s">
        <v>377</v>
      </c>
      <c r="E8" s="3" t="s">
        <v>384</v>
      </c>
      <c r="F8" s="3"/>
      <c r="G8" s="2" t="s">
        <v>50</v>
      </c>
      <c r="H8" s="2" t="s">
        <v>377</v>
      </c>
      <c r="I8" s="3" t="s">
        <v>384</v>
      </c>
      <c r="J8" s="3"/>
      <c r="K8" s="2" t="s">
        <v>50</v>
      </c>
      <c r="L8" s="2" t="s">
        <v>377</v>
      </c>
      <c r="M8" s="3" t="s">
        <v>385</v>
      </c>
      <c r="N8" s="3"/>
      <c r="O8" s="2" t="s">
        <v>50</v>
      </c>
      <c r="P8" s="2" t="s">
        <v>380</v>
      </c>
      <c r="Q8" s="3" t="s">
        <v>386</v>
      </c>
      <c r="R8" s="3"/>
      <c r="S8" s="3" t="s">
        <v>382</v>
      </c>
      <c r="T8" s="2">
        <f t="shared" si="0"/>
        <v>7.1999999999999957</v>
      </c>
    </row>
    <row r="9" spans="1:20" ht="75" hidden="1">
      <c r="A9" s="2" t="s">
        <v>375</v>
      </c>
      <c r="B9" s="2" t="s">
        <v>387</v>
      </c>
      <c r="C9" s="2" t="s">
        <v>166</v>
      </c>
      <c r="D9" s="2" t="s">
        <v>377</v>
      </c>
      <c r="E9" s="3" t="s">
        <v>388</v>
      </c>
      <c r="F9" s="3"/>
      <c r="G9" s="2" t="s">
        <v>50</v>
      </c>
      <c r="H9" s="2" t="s">
        <v>377</v>
      </c>
      <c r="I9" s="3" t="s">
        <v>388</v>
      </c>
      <c r="J9" s="3"/>
      <c r="K9" s="2" t="s">
        <v>50</v>
      </c>
      <c r="L9" s="2" t="s">
        <v>377</v>
      </c>
      <c r="M9" s="3" t="s">
        <v>389</v>
      </c>
      <c r="N9" s="3"/>
      <c r="O9" s="2" t="s">
        <v>50</v>
      </c>
      <c r="P9" s="2" t="s">
        <v>380</v>
      </c>
      <c r="Q9" s="3" t="s">
        <v>390</v>
      </c>
      <c r="R9" s="3"/>
      <c r="S9" s="3" t="s">
        <v>382</v>
      </c>
      <c r="T9" s="2">
        <f t="shared" si="0"/>
        <v>0.40000000000000213</v>
      </c>
    </row>
    <row r="10" spans="1:20" ht="75" hidden="1">
      <c r="A10" s="2" t="s">
        <v>375</v>
      </c>
      <c r="B10" s="2" t="s">
        <v>206</v>
      </c>
      <c r="C10" s="2" t="s">
        <v>166</v>
      </c>
      <c r="D10" s="2" t="s">
        <v>377</v>
      </c>
      <c r="E10" s="3" t="s">
        <v>391</v>
      </c>
      <c r="F10" s="3"/>
      <c r="G10" s="2" t="s">
        <v>392</v>
      </c>
      <c r="H10" s="2" t="s">
        <v>377</v>
      </c>
      <c r="I10" s="3" t="s">
        <v>391</v>
      </c>
      <c r="J10" s="3"/>
      <c r="K10" s="2" t="s">
        <v>392</v>
      </c>
      <c r="L10" s="2" t="s">
        <v>377</v>
      </c>
      <c r="M10" s="3" t="s">
        <v>393</v>
      </c>
      <c r="N10" s="3"/>
      <c r="O10" s="2" t="s">
        <v>394</v>
      </c>
      <c r="P10" s="2" t="s">
        <v>380</v>
      </c>
      <c r="Q10" s="3" t="s">
        <v>395</v>
      </c>
      <c r="R10" s="3"/>
      <c r="S10" s="3" t="s">
        <v>382</v>
      </c>
      <c r="T10" s="2">
        <f t="shared" si="0"/>
        <v>3.1000000000000014</v>
      </c>
    </row>
    <row r="11" spans="1:20" ht="75" hidden="1">
      <c r="A11" s="1" t="s">
        <v>196</v>
      </c>
      <c r="B11" s="1" t="s">
        <v>197</v>
      </c>
      <c r="C11" s="1" t="s">
        <v>48</v>
      </c>
      <c r="D11" s="1" t="s">
        <v>377</v>
      </c>
      <c r="E11" s="4" t="s">
        <v>396</v>
      </c>
      <c r="F11" s="4"/>
      <c r="G11" s="1" t="s">
        <v>397</v>
      </c>
      <c r="H11" s="1" t="s">
        <v>377</v>
      </c>
      <c r="I11" s="4" t="s">
        <v>396</v>
      </c>
      <c r="J11" s="4"/>
      <c r="K11" s="1" t="s">
        <v>397</v>
      </c>
      <c r="L11" s="1" t="s">
        <v>377</v>
      </c>
      <c r="M11" s="4" t="s">
        <v>398</v>
      </c>
      <c r="N11" s="4"/>
      <c r="O11" s="1" t="s">
        <v>399</v>
      </c>
      <c r="P11" s="1" t="s">
        <v>380</v>
      </c>
      <c r="Q11" s="4" t="s">
        <v>400</v>
      </c>
      <c r="R11" s="3"/>
      <c r="S11" s="3"/>
      <c r="T11" s="2">
        <f t="shared" si="0"/>
        <v>10.899999999999991</v>
      </c>
    </row>
    <row r="12" spans="1:20" ht="75" hidden="1">
      <c r="A12" s="2" t="s">
        <v>196</v>
      </c>
      <c r="B12" s="2" t="s">
        <v>201</v>
      </c>
      <c r="C12" s="2" t="s">
        <v>48</v>
      </c>
      <c r="D12" s="2" t="s">
        <v>377</v>
      </c>
      <c r="E12" s="3" t="s">
        <v>401</v>
      </c>
      <c r="F12" s="3"/>
      <c r="G12" s="2" t="s">
        <v>402</v>
      </c>
      <c r="H12" s="2" t="s">
        <v>377</v>
      </c>
      <c r="I12" s="3" t="s">
        <v>401</v>
      </c>
      <c r="J12" s="3"/>
      <c r="K12" s="2" t="s">
        <v>402</v>
      </c>
      <c r="L12" s="2" t="s">
        <v>377</v>
      </c>
      <c r="M12" s="3" t="s">
        <v>403</v>
      </c>
      <c r="N12" s="3"/>
      <c r="O12" s="2" t="s">
        <v>404</v>
      </c>
      <c r="P12" s="2" t="s">
        <v>380</v>
      </c>
      <c r="Q12" s="3" t="s">
        <v>405</v>
      </c>
      <c r="R12" s="3"/>
      <c r="S12" s="3"/>
      <c r="T12" s="2">
        <f t="shared" si="0"/>
        <v>17.599999999999994</v>
      </c>
    </row>
    <row r="13" spans="1:20" ht="75" hidden="1">
      <c r="A13" s="2" t="s">
        <v>196</v>
      </c>
      <c r="B13" s="2" t="s">
        <v>203</v>
      </c>
      <c r="C13" s="2" t="s">
        <v>48</v>
      </c>
      <c r="D13" s="2" t="s">
        <v>377</v>
      </c>
      <c r="E13" s="3" t="s">
        <v>406</v>
      </c>
      <c r="F13" s="3"/>
      <c r="G13" s="2" t="s">
        <v>407</v>
      </c>
      <c r="H13" s="2" t="s">
        <v>377</v>
      </c>
      <c r="I13" s="3" t="s">
        <v>406</v>
      </c>
      <c r="J13" s="3"/>
      <c r="K13" s="2" t="s">
        <v>407</v>
      </c>
      <c r="L13" s="2" t="s">
        <v>377</v>
      </c>
      <c r="M13" s="3" t="s">
        <v>408</v>
      </c>
      <c r="N13" s="3"/>
      <c r="O13" s="2" t="s">
        <v>409</v>
      </c>
      <c r="P13" s="2" t="s">
        <v>380</v>
      </c>
      <c r="Q13" s="3" t="s">
        <v>410</v>
      </c>
      <c r="R13" s="3"/>
      <c r="S13" s="3"/>
      <c r="T13" s="2">
        <f t="shared" si="0"/>
        <v>14.200000000000003</v>
      </c>
    </row>
    <row r="14" spans="1:20" ht="87.5" hidden="1">
      <c r="A14" s="1" t="s">
        <v>411</v>
      </c>
      <c r="B14" s="1" t="s">
        <v>76</v>
      </c>
      <c r="C14" s="1" t="s">
        <v>48</v>
      </c>
      <c r="D14" s="1" t="s">
        <v>377</v>
      </c>
      <c r="E14" s="4" t="s">
        <v>401</v>
      </c>
      <c r="F14" s="4"/>
      <c r="G14" s="1" t="s">
        <v>50</v>
      </c>
      <c r="H14" s="1" t="s">
        <v>377</v>
      </c>
      <c r="I14" s="4" t="s">
        <v>401</v>
      </c>
      <c r="J14" s="4"/>
      <c r="K14" s="1" t="s">
        <v>50</v>
      </c>
      <c r="L14" s="1" t="s">
        <v>377</v>
      </c>
      <c r="M14" s="4" t="s">
        <v>412</v>
      </c>
      <c r="N14" s="4"/>
      <c r="O14" s="1" t="s">
        <v>50</v>
      </c>
      <c r="P14" s="1" t="s">
        <v>380</v>
      </c>
      <c r="Q14" s="4" t="s">
        <v>413</v>
      </c>
      <c r="R14" s="3"/>
      <c r="S14" s="3"/>
      <c r="T14" s="2">
        <f t="shared" si="0"/>
        <v>-18.299999999999997</v>
      </c>
    </row>
    <row r="15" spans="1:20" ht="87.5" hidden="1">
      <c r="A15" s="2" t="s">
        <v>411</v>
      </c>
      <c r="B15" s="2" t="s">
        <v>80</v>
      </c>
      <c r="C15" s="2" t="s">
        <v>48</v>
      </c>
      <c r="D15" s="2" t="s">
        <v>377</v>
      </c>
      <c r="E15" s="3" t="s">
        <v>414</v>
      </c>
      <c r="F15" s="3"/>
      <c r="G15" s="2" t="s">
        <v>50</v>
      </c>
      <c r="H15" s="2" t="s">
        <v>377</v>
      </c>
      <c r="I15" s="3" t="s">
        <v>414</v>
      </c>
      <c r="J15" s="3"/>
      <c r="K15" s="2" t="s">
        <v>50</v>
      </c>
      <c r="L15" s="2" t="s">
        <v>377</v>
      </c>
      <c r="M15" s="3" t="s">
        <v>415</v>
      </c>
      <c r="N15" s="3"/>
      <c r="O15" s="2" t="s">
        <v>50</v>
      </c>
      <c r="P15" s="2" t="s">
        <v>380</v>
      </c>
      <c r="Q15" s="3" t="s">
        <v>416</v>
      </c>
      <c r="R15" s="3"/>
      <c r="S15" s="3"/>
      <c r="T15" s="2">
        <f t="shared" si="0"/>
        <v>-18.199999999999996</v>
      </c>
    </row>
    <row r="16" spans="1:20" ht="87.5" hidden="1">
      <c r="A16" s="2" t="s">
        <v>411</v>
      </c>
      <c r="B16" s="2" t="s">
        <v>417</v>
      </c>
      <c r="C16" s="2" t="s">
        <v>48</v>
      </c>
      <c r="D16" s="2" t="s">
        <v>377</v>
      </c>
      <c r="E16" s="3" t="s">
        <v>418</v>
      </c>
      <c r="F16" s="3"/>
      <c r="G16" s="2" t="s">
        <v>419</v>
      </c>
      <c r="H16" s="2" t="s">
        <v>377</v>
      </c>
      <c r="I16" s="3" t="s">
        <v>418</v>
      </c>
      <c r="J16" s="3"/>
      <c r="K16" s="2" t="s">
        <v>419</v>
      </c>
      <c r="L16" s="2" t="s">
        <v>377</v>
      </c>
      <c r="M16" s="3" t="s">
        <v>396</v>
      </c>
      <c r="N16" s="3"/>
      <c r="O16" s="2" t="s">
        <v>420</v>
      </c>
      <c r="P16" s="2" t="s">
        <v>380</v>
      </c>
      <c r="Q16" s="3" t="s">
        <v>421</v>
      </c>
      <c r="R16" s="3"/>
      <c r="S16" s="3"/>
      <c r="T16" s="2">
        <f t="shared" si="0"/>
        <v>-18.299999999999997</v>
      </c>
    </row>
    <row r="17" spans="1:20" ht="87.5" hidden="1">
      <c r="A17" s="2" t="s">
        <v>411</v>
      </c>
      <c r="B17" s="2" t="s">
        <v>87</v>
      </c>
      <c r="C17" s="2" t="s">
        <v>48</v>
      </c>
      <c r="D17" s="2" t="s">
        <v>377</v>
      </c>
      <c r="E17" s="3" t="s">
        <v>422</v>
      </c>
      <c r="F17" s="3"/>
      <c r="G17" s="2" t="s">
        <v>50</v>
      </c>
      <c r="H17" s="2" t="s">
        <v>377</v>
      </c>
      <c r="I17" s="3" t="s">
        <v>422</v>
      </c>
      <c r="J17" s="3"/>
      <c r="K17" s="2" t="s">
        <v>50</v>
      </c>
      <c r="L17" s="2" t="s">
        <v>377</v>
      </c>
      <c r="M17" s="3" t="s">
        <v>423</v>
      </c>
      <c r="N17" s="3"/>
      <c r="O17" s="2" t="s">
        <v>50</v>
      </c>
      <c r="P17" s="2" t="s">
        <v>380</v>
      </c>
      <c r="Q17" s="3" t="s">
        <v>424</v>
      </c>
      <c r="R17" s="3"/>
      <c r="S17" s="3"/>
      <c r="T17" s="2">
        <f t="shared" si="0"/>
        <v>-18.499999999999993</v>
      </c>
    </row>
    <row r="18" spans="1:20" ht="87.5" hidden="1">
      <c r="A18" s="2" t="s">
        <v>411</v>
      </c>
      <c r="B18" s="2" t="s">
        <v>90</v>
      </c>
      <c r="C18" s="2" t="s">
        <v>48</v>
      </c>
      <c r="D18" s="2" t="s">
        <v>377</v>
      </c>
      <c r="E18" s="3" t="s">
        <v>425</v>
      </c>
      <c r="F18" s="3"/>
      <c r="G18" s="2" t="s">
        <v>50</v>
      </c>
      <c r="H18" s="2" t="s">
        <v>377</v>
      </c>
      <c r="I18" s="3" t="s">
        <v>425</v>
      </c>
      <c r="J18" s="3"/>
      <c r="K18" s="2" t="s">
        <v>50</v>
      </c>
      <c r="L18" s="2" t="s">
        <v>377</v>
      </c>
      <c r="M18" s="3" t="s">
        <v>426</v>
      </c>
      <c r="N18" s="3"/>
      <c r="O18" s="2" t="s">
        <v>50</v>
      </c>
      <c r="P18" s="2" t="s">
        <v>380</v>
      </c>
      <c r="Q18" s="3" t="s">
        <v>427</v>
      </c>
      <c r="R18" s="3"/>
      <c r="S18" s="3"/>
      <c r="T18" s="2">
        <f t="shared" si="0"/>
        <v>-18.800000000000004</v>
      </c>
    </row>
    <row r="19" spans="1:20" ht="87.5" hidden="1">
      <c r="A19" s="2" t="s">
        <v>411</v>
      </c>
      <c r="B19" s="2" t="s">
        <v>428</v>
      </c>
      <c r="C19" s="2" t="s">
        <v>48</v>
      </c>
      <c r="D19" s="2" t="s">
        <v>377</v>
      </c>
      <c r="E19" s="3" t="s">
        <v>429</v>
      </c>
      <c r="F19" s="3"/>
      <c r="G19" s="2" t="s">
        <v>430</v>
      </c>
      <c r="H19" s="2" t="s">
        <v>377</v>
      </c>
      <c r="I19" s="3" t="s">
        <v>429</v>
      </c>
      <c r="J19" s="3"/>
      <c r="K19" s="2" t="s">
        <v>430</v>
      </c>
      <c r="L19" s="2" t="s">
        <v>377</v>
      </c>
      <c r="M19" s="3" t="s">
        <v>431</v>
      </c>
      <c r="N19" s="3"/>
      <c r="O19" s="2" t="s">
        <v>432</v>
      </c>
      <c r="P19" s="2" t="s">
        <v>380</v>
      </c>
      <c r="Q19" s="3" t="s">
        <v>433</v>
      </c>
      <c r="R19" s="3"/>
      <c r="S19" s="3"/>
      <c r="T19" s="2">
        <f t="shared" si="0"/>
        <v>-18.699999999999996</v>
      </c>
    </row>
    <row r="20" spans="1:20" ht="87.5" hidden="1">
      <c r="A20" s="2" t="s">
        <v>411</v>
      </c>
      <c r="B20" s="2" t="s">
        <v>95</v>
      </c>
      <c r="C20" s="2" t="s">
        <v>48</v>
      </c>
      <c r="D20" s="2" t="s">
        <v>377</v>
      </c>
      <c r="E20" s="3" t="s">
        <v>434</v>
      </c>
      <c r="F20" s="3"/>
      <c r="G20" s="2" t="s">
        <v>50</v>
      </c>
      <c r="H20" s="2" t="s">
        <v>377</v>
      </c>
      <c r="I20" s="3" t="s">
        <v>434</v>
      </c>
      <c r="J20" s="3"/>
      <c r="K20" s="2" t="s">
        <v>50</v>
      </c>
      <c r="L20" s="2" t="s">
        <v>377</v>
      </c>
      <c r="M20" s="3" t="s">
        <v>431</v>
      </c>
      <c r="N20" s="3"/>
      <c r="O20" s="2" t="s">
        <v>50</v>
      </c>
      <c r="P20" s="2" t="s">
        <v>380</v>
      </c>
      <c r="Q20" s="3" t="s">
        <v>435</v>
      </c>
      <c r="R20" s="3"/>
      <c r="S20" s="3"/>
      <c r="T20" s="2">
        <f t="shared" si="0"/>
        <v>-20.799999999999997</v>
      </c>
    </row>
    <row r="21" spans="1:20" ht="87.5" hidden="1">
      <c r="A21" s="2" t="s">
        <v>411</v>
      </c>
      <c r="B21" s="2" t="s">
        <v>98</v>
      </c>
      <c r="C21" s="2" t="s">
        <v>48</v>
      </c>
      <c r="D21" s="2" t="s">
        <v>377</v>
      </c>
      <c r="E21" s="3" t="s">
        <v>436</v>
      </c>
      <c r="F21" s="3"/>
      <c r="G21" s="2" t="s">
        <v>50</v>
      </c>
      <c r="H21" s="2" t="s">
        <v>377</v>
      </c>
      <c r="I21" s="3" t="s">
        <v>436</v>
      </c>
      <c r="J21" s="3"/>
      <c r="K21" s="2" t="s">
        <v>50</v>
      </c>
      <c r="L21" s="2" t="s">
        <v>377</v>
      </c>
      <c r="M21" s="3" t="s">
        <v>437</v>
      </c>
      <c r="N21" s="3"/>
      <c r="O21" s="2" t="s">
        <v>50</v>
      </c>
      <c r="P21" s="2" t="s">
        <v>380</v>
      </c>
      <c r="Q21" s="3" t="s">
        <v>438</v>
      </c>
      <c r="R21" s="3"/>
      <c r="S21" s="3"/>
      <c r="T21" s="2">
        <f t="shared" si="0"/>
        <v>-19.699999999999996</v>
      </c>
    </row>
    <row r="22" spans="1:20" ht="87.5" hidden="1">
      <c r="A22" s="2" t="s">
        <v>411</v>
      </c>
      <c r="B22" s="2" t="s">
        <v>439</v>
      </c>
      <c r="C22" s="2" t="s">
        <v>48</v>
      </c>
      <c r="D22" s="2" t="s">
        <v>377</v>
      </c>
      <c r="E22" s="3" t="s">
        <v>440</v>
      </c>
      <c r="F22" s="3"/>
      <c r="G22" s="2" t="s">
        <v>441</v>
      </c>
      <c r="H22" s="2" t="s">
        <v>377</v>
      </c>
      <c r="I22" s="3" t="s">
        <v>440</v>
      </c>
      <c r="J22" s="3"/>
      <c r="K22" s="2" t="s">
        <v>441</v>
      </c>
      <c r="L22" s="2" t="s">
        <v>377</v>
      </c>
      <c r="M22" s="3" t="s">
        <v>442</v>
      </c>
      <c r="N22" s="3"/>
      <c r="O22" s="2" t="s">
        <v>443</v>
      </c>
      <c r="P22" s="2" t="s">
        <v>380</v>
      </c>
      <c r="Q22" s="3" t="s">
        <v>444</v>
      </c>
      <c r="R22" s="3"/>
      <c r="S22" s="3"/>
      <c r="T22" s="2">
        <f t="shared" si="0"/>
        <v>-20</v>
      </c>
    </row>
    <row r="23" spans="1:20" ht="100" hidden="1">
      <c r="A23" s="1" t="s">
        <v>445</v>
      </c>
      <c r="B23" s="1" t="s">
        <v>69</v>
      </c>
      <c r="C23" s="1" t="s">
        <v>48</v>
      </c>
      <c r="D23" s="1" t="s">
        <v>377</v>
      </c>
      <c r="E23" s="4" t="s">
        <v>446</v>
      </c>
      <c r="F23" s="4"/>
      <c r="G23" s="1" t="s">
        <v>50</v>
      </c>
      <c r="H23" s="1" t="s">
        <v>377</v>
      </c>
      <c r="I23" s="4" t="s">
        <v>446</v>
      </c>
      <c r="J23" s="4"/>
      <c r="K23" s="1" t="s">
        <v>50</v>
      </c>
      <c r="L23" s="1" t="s">
        <v>377</v>
      </c>
      <c r="M23" s="4" t="s">
        <v>447</v>
      </c>
      <c r="N23" s="4"/>
      <c r="O23" s="1" t="s">
        <v>50</v>
      </c>
      <c r="P23" s="1" t="s">
        <v>380</v>
      </c>
      <c r="Q23" s="4" t="s">
        <v>448</v>
      </c>
      <c r="R23" s="3"/>
      <c r="S23" s="3"/>
      <c r="T23" s="2">
        <f t="shared" si="0"/>
        <v>-4.1000000000000014</v>
      </c>
    </row>
    <row r="24" spans="1:20" ht="100" hidden="1">
      <c r="A24" s="2" t="s">
        <v>445</v>
      </c>
      <c r="B24" s="2" t="s">
        <v>71</v>
      </c>
      <c r="C24" s="2" t="s">
        <v>48</v>
      </c>
      <c r="D24" s="2" t="s">
        <v>377</v>
      </c>
      <c r="E24" s="3" t="s">
        <v>449</v>
      </c>
      <c r="F24" s="3"/>
      <c r="G24" s="2" t="s">
        <v>50</v>
      </c>
      <c r="H24" s="2" t="s">
        <v>377</v>
      </c>
      <c r="I24" s="3" t="s">
        <v>449</v>
      </c>
      <c r="J24" s="3"/>
      <c r="K24" s="2" t="s">
        <v>50</v>
      </c>
      <c r="L24" s="2" t="s">
        <v>377</v>
      </c>
      <c r="M24" s="3" t="s">
        <v>450</v>
      </c>
      <c r="N24" s="3"/>
      <c r="O24" s="2" t="s">
        <v>50</v>
      </c>
      <c r="P24" s="2" t="s">
        <v>380</v>
      </c>
      <c r="Q24" s="3" t="s">
        <v>421</v>
      </c>
      <c r="R24" s="3"/>
      <c r="S24" s="3"/>
      <c r="T24" s="2">
        <f t="shared" si="0"/>
        <v>-6.2000000000000028</v>
      </c>
    </row>
    <row r="25" spans="1:20" ht="100" hidden="1">
      <c r="A25" s="2" t="s">
        <v>445</v>
      </c>
      <c r="B25" s="2" t="s">
        <v>73</v>
      </c>
      <c r="C25" s="2" t="s">
        <v>48</v>
      </c>
      <c r="D25" s="2" t="s">
        <v>377</v>
      </c>
      <c r="E25" s="3" t="s">
        <v>451</v>
      </c>
      <c r="F25" s="3"/>
      <c r="G25" s="2" t="s">
        <v>452</v>
      </c>
      <c r="H25" s="2" t="s">
        <v>377</v>
      </c>
      <c r="I25" s="3" t="s">
        <v>451</v>
      </c>
      <c r="J25" s="3"/>
      <c r="K25" s="2" t="s">
        <v>452</v>
      </c>
      <c r="L25" s="2" t="s">
        <v>377</v>
      </c>
      <c r="M25" s="3" t="s">
        <v>453</v>
      </c>
      <c r="N25" s="3"/>
      <c r="O25" s="2" t="s">
        <v>454</v>
      </c>
      <c r="P25" s="2" t="s">
        <v>380</v>
      </c>
      <c r="Q25" s="3" t="s">
        <v>455</v>
      </c>
      <c r="R25" s="3"/>
      <c r="S25" s="3"/>
      <c r="T25" s="2">
        <f t="shared" si="0"/>
        <v>-5.6000000000000014</v>
      </c>
    </row>
    <row r="26" spans="1:20" ht="87.5" hidden="1">
      <c r="A26" s="1" t="s">
        <v>173</v>
      </c>
      <c r="B26" s="1" t="s">
        <v>174</v>
      </c>
      <c r="C26" s="1" t="s">
        <v>48</v>
      </c>
      <c r="D26" s="1" t="s">
        <v>377</v>
      </c>
      <c r="E26" s="4" t="s">
        <v>456</v>
      </c>
      <c r="F26" s="4"/>
      <c r="G26" s="1" t="s">
        <v>457</v>
      </c>
      <c r="H26" s="1" t="s">
        <v>377</v>
      </c>
      <c r="I26" s="4" t="s">
        <v>456</v>
      </c>
      <c r="J26" s="4"/>
      <c r="K26" s="1" t="s">
        <v>457</v>
      </c>
      <c r="L26" s="1" t="s">
        <v>377</v>
      </c>
      <c r="M26" s="4" t="s">
        <v>458</v>
      </c>
      <c r="N26" s="4"/>
      <c r="O26" s="1" t="s">
        <v>459</v>
      </c>
      <c r="P26" s="1" t="s">
        <v>380</v>
      </c>
      <c r="Q26" s="4" t="s">
        <v>460</v>
      </c>
      <c r="R26" s="3"/>
      <c r="S26" s="3"/>
      <c r="T26" s="2">
        <f t="shared" si="0"/>
        <v>-4.9000000000000004</v>
      </c>
    </row>
    <row r="27" spans="1:20" ht="87.5" hidden="1">
      <c r="A27" s="2" t="s">
        <v>173</v>
      </c>
      <c r="B27" s="2" t="s">
        <v>176</v>
      </c>
      <c r="C27" s="2" t="s">
        <v>48</v>
      </c>
      <c r="D27" s="2" t="s">
        <v>54</v>
      </c>
      <c r="E27" s="3" t="s">
        <v>54</v>
      </c>
      <c r="F27" s="3"/>
      <c r="G27" s="2" t="s">
        <v>54</v>
      </c>
      <c r="H27" s="2" t="s">
        <v>54</v>
      </c>
      <c r="I27" s="3" t="s">
        <v>54</v>
      </c>
      <c r="J27" s="3"/>
      <c r="K27" s="2" t="s">
        <v>54</v>
      </c>
      <c r="L27" s="2" t="s">
        <v>377</v>
      </c>
      <c r="M27" s="3" t="s">
        <v>461</v>
      </c>
      <c r="N27" s="3"/>
      <c r="O27" s="2" t="s">
        <v>462</v>
      </c>
      <c r="P27" s="2" t="s">
        <v>380</v>
      </c>
      <c r="Q27" s="3" t="s">
        <v>463</v>
      </c>
      <c r="R27" s="3"/>
      <c r="S27" s="3"/>
      <c r="T27" s="2" t="s">
        <v>49</v>
      </c>
    </row>
    <row r="28" spans="1:20" ht="75" hidden="1">
      <c r="A28" s="2" t="s">
        <v>173</v>
      </c>
      <c r="B28" s="2" t="s">
        <v>178</v>
      </c>
      <c r="C28" s="2" t="s">
        <v>48</v>
      </c>
      <c r="D28" s="2" t="s">
        <v>377</v>
      </c>
      <c r="E28" s="3" t="s">
        <v>464</v>
      </c>
      <c r="F28" s="3"/>
      <c r="G28" s="2" t="s">
        <v>465</v>
      </c>
      <c r="H28" s="2" t="s">
        <v>377</v>
      </c>
      <c r="I28" s="3" t="s">
        <v>464</v>
      </c>
      <c r="J28" s="3"/>
      <c r="K28" s="2" t="s">
        <v>465</v>
      </c>
      <c r="L28" s="2" t="s">
        <v>377</v>
      </c>
      <c r="M28" s="3" t="s">
        <v>466</v>
      </c>
      <c r="N28" s="3"/>
      <c r="O28" s="2" t="s">
        <v>467</v>
      </c>
      <c r="P28" s="2" t="s">
        <v>380</v>
      </c>
      <c r="Q28" s="3" t="s">
        <v>468</v>
      </c>
      <c r="R28" s="3"/>
      <c r="S28" s="3"/>
      <c r="T28" s="2">
        <f>Q28-I28</f>
        <v>-5.8</v>
      </c>
    </row>
    <row r="29" spans="1:20" ht="87.5" hidden="1">
      <c r="A29" s="2" t="s">
        <v>173</v>
      </c>
      <c r="B29" s="2" t="s">
        <v>181</v>
      </c>
      <c r="C29" s="2" t="s">
        <v>48</v>
      </c>
      <c r="D29" s="2" t="s">
        <v>54</v>
      </c>
      <c r="E29" s="3" t="s">
        <v>54</v>
      </c>
      <c r="F29" s="3"/>
      <c r="G29" s="2" t="s">
        <v>54</v>
      </c>
      <c r="H29" s="2" t="s">
        <v>54</v>
      </c>
      <c r="I29" s="3" t="s">
        <v>54</v>
      </c>
      <c r="J29" s="3"/>
      <c r="K29" s="2" t="s">
        <v>54</v>
      </c>
      <c r="L29" s="2" t="s">
        <v>377</v>
      </c>
      <c r="M29" s="3" t="s">
        <v>469</v>
      </c>
      <c r="N29" s="3"/>
      <c r="O29" s="2" t="s">
        <v>470</v>
      </c>
      <c r="P29" s="2" t="s">
        <v>380</v>
      </c>
      <c r="Q29" s="3" t="s">
        <v>471</v>
      </c>
      <c r="R29" s="3"/>
      <c r="S29" s="3"/>
      <c r="T29" s="2" t="s">
        <v>49</v>
      </c>
    </row>
    <row r="30" spans="1:20" ht="75" hidden="1">
      <c r="A30" s="1" t="s">
        <v>184</v>
      </c>
      <c r="B30" s="1" t="s">
        <v>185</v>
      </c>
      <c r="C30" s="1" t="s">
        <v>48</v>
      </c>
      <c r="D30" s="1" t="s">
        <v>377</v>
      </c>
      <c r="E30" s="4" t="s">
        <v>472</v>
      </c>
      <c r="F30" s="4"/>
      <c r="G30" s="1" t="s">
        <v>473</v>
      </c>
      <c r="H30" s="1" t="s">
        <v>377</v>
      </c>
      <c r="I30" s="4" t="s">
        <v>472</v>
      </c>
      <c r="J30" s="4"/>
      <c r="K30" s="1" t="s">
        <v>473</v>
      </c>
      <c r="L30" s="1" t="s">
        <v>377</v>
      </c>
      <c r="M30" s="4" t="s">
        <v>474</v>
      </c>
      <c r="N30" s="4"/>
      <c r="O30" s="1" t="s">
        <v>475</v>
      </c>
      <c r="P30" s="1" t="s">
        <v>380</v>
      </c>
      <c r="Q30" s="4" t="s">
        <v>476</v>
      </c>
      <c r="R30" s="3"/>
      <c r="S30" s="3"/>
      <c r="T30" s="2">
        <f>Q30-I30</f>
        <v>-3.6999999999999993</v>
      </c>
    </row>
    <row r="31" spans="1:20" ht="75" hidden="1">
      <c r="A31" s="2" t="s">
        <v>184</v>
      </c>
      <c r="B31" s="2" t="s">
        <v>189</v>
      </c>
      <c r="C31" s="2" t="s">
        <v>48</v>
      </c>
      <c r="D31" s="2" t="s">
        <v>377</v>
      </c>
      <c r="E31" s="3" t="s">
        <v>477</v>
      </c>
      <c r="F31" s="3"/>
      <c r="G31" s="2" t="s">
        <v>478</v>
      </c>
      <c r="H31" s="2" t="s">
        <v>377</v>
      </c>
      <c r="I31" s="3" t="s">
        <v>477</v>
      </c>
      <c r="J31" s="3"/>
      <c r="K31" s="2" t="s">
        <v>478</v>
      </c>
      <c r="L31" s="2" t="s">
        <v>377</v>
      </c>
      <c r="M31" s="3" t="s">
        <v>468</v>
      </c>
      <c r="N31" s="3"/>
      <c r="O31" s="2" t="s">
        <v>479</v>
      </c>
      <c r="P31" s="2" t="s">
        <v>380</v>
      </c>
      <c r="Q31" s="3" t="s">
        <v>480</v>
      </c>
      <c r="R31" s="3"/>
      <c r="S31" s="3"/>
      <c r="T31" s="2">
        <f>Q31-I31</f>
        <v>-0.60000000000000009</v>
      </c>
    </row>
    <row r="32" spans="1:20" ht="100" hidden="1">
      <c r="A32" s="1" t="s">
        <v>481</v>
      </c>
      <c r="B32" s="1" t="s">
        <v>482</v>
      </c>
      <c r="C32" s="1" t="s">
        <v>48</v>
      </c>
      <c r="D32" s="1" t="s">
        <v>483</v>
      </c>
      <c r="E32" s="4" t="s">
        <v>483</v>
      </c>
      <c r="F32" s="4"/>
      <c r="G32" s="1" t="s">
        <v>50</v>
      </c>
      <c r="H32" s="1" t="s">
        <v>483</v>
      </c>
      <c r="I32" s="4" t="s">
        <v>483</v>
      </c>
      <c r="J32" s="4"/>
      <c r="K32" s="1" t="s">
        <v>50</v>
      </c>
      <c r="L32" s="1" t="s">
        <v>483</v>
      </c>
      <c r="M32" s="4" t="s">
        <v>483</v>
      </c>
      <c r="N32" s="4"/>
      <c r="O32" s="1" t="s">
        <v>50</v>
      </c>
      <c r="P32" s="1" t="s">
        <v>380</v>
      </c>
      <c r="Q32" s="4" t="s">
        <v>484</v>
      </c>
      <c r="R32" s="3"/>
      <c r="S32" s="3"/>
      <c r="T32" s="2" t="s">
        <v>49</v>
      </c>
    </row>
    <row r="33" spans="1:20" ht="75" hidden="1">
      <c r="A33" s="1" t="s">
        <v>152</v>
      </c>
      <c r="B33" s="1" t="s">
        <v>364</v>
      </c>
      <c r="C33" s="1" t="s">
        <v>48</v>
      </c>
      <c r="D33" s="1" t="s">
        <v>377</v>
      </c>
      <c r="E33" s="4" t="s">
        <v>485</v>
      </c>
      <c r="F33" s="4"/>
      <c r="G33" s="1" t="s">
        <v>486</v>
      </c>
      <c r="H33" s="1" t="s">
        <v>377</v>
      </c>
      <c r="I33" s="4" t="s">
        <v>485</v>
      </c>
      <c r="J33" s="4"/>
      <c r="K33" s="1" t="s">
        <v>486</v>
      </c>
      <c r="L33" s="1" t="s">
        <v>377</v>
      </c>
      <c r="M33" s="4" t="s">
        <v>487</v>
      </c>
      <c r="N33" s="4"/>
      <c r="O33" s="1" t="s">
        <v>488</v>
      </c>
      <c r="P33" s="1" t="s">
        <v>380</v>
      </c>
      <c r="Q33" s="4" t="s">
        <v>489</v>
      </c>
      <c r="R33" s="3"/>
      <c r="S33" s="3"/>
      <c r="T33" s="2">
        <f t="shared" ref="T33:T50" si="1">Q33-I33</f>
        <v>-21.9</v>
      </c>
    </row>
    <row r="34" spans="1:20" ht="75" hidden="1">
      <c r="A34" s="1" t="s">
        <v>490</v>
      </c>
      <c r="B34" s="1" t="s">
        <v>491</v>
      </c>
      <c r="C34" s="1" t="s">
        <v>48</v>
      </c>
      <c r="D34" s="1" t="s">
        <v>377</v>
      </c>
      <c r="E34" s="4" t="s">
        <v>492</v>
      </c>
      <c r="F34" s="4"/>
      <c r="G34" s="1" t="s">
        <v>50</v>
      </c>
      <c r="H34" s="1" t="s">
        <v>377</v>
      </c>
      <c r="I34" s="4" t="s">
        <v>492</v>
      </c>
      <c r="J34" s="4"/>
      <c r="K34" s="1" t="s">
        <v>50</v>
      </c>
      <c r="L34" s="1" t="s">
        <v>377</v>
      </c>
      <c r="M34" s="4" t="s">
        <v>493</v>
      </c>
      <c r="N34" s="4"/>
      <c r="O34" s="1" t="s">
        <v>50</v>
      </c>
      <c r="P34" s="1" t="s">
        <v>380</v>
      </c>
      <c r="Q34" s="4" t="s">
        <v>494</v>
      </c>
      <c r="R34" s="3"/>
      <c r="S34" s="3"/>
      <c r="T34" s="2">
        <f t="shared" si="1"/>
        <v>-13.700000000000003</v>
      </c>
    </row>
    <row r="35" spans="1:20" ht="75" hidden="1">
      <c r="A35" s="2" t="s">
        <v>490</v>
      </c>
      <c r="B35" s="2" t="s">
        <v>495</v>
      </c>
      <c r="C35" s="2" t="s">
        <v>48</v>
      </c>
      <c r="D35" s="2" t="s">
        <v>377</v>
      </c>
      <c r="E35" s="3" t="s">
        <v>496</v>
      </c>
      <c r="F35" s="3"/>
      <c r="G35" s="2" t="s">
        <v>50</v>
      </c>
      <c r="H35" s="2" t="s">
        <v>377</v>
      </c>
      <c r="I35" s="3" t="s">
        <v>496</v>
      </c>
      <c r="J35" s="3"/>
      <c r="K35" s="2" t="s">
        <v>50</v>
      </c>
      <c r="L35" s="2" t="s">
        <v>377</v>
      </c>
      <c r="M35" s="3" t="s">
        <v>497</v>
      </c>
      <c r="N35" s="3"/>
      <c r="O35" s="2" t="s">
        <v>50</v>
      </c>
      <c r="P35" s="2" t="s">
        <v>380</v>
      </c>
      <c r="Q35" s="3" t="s">
        <v>401</v>
      </c>
      <c r="R35" s="3"/>
      <c r="S35" s="3"/>
      <c r="T35" s="2">
        <f t="shared" si="1"/>
        <v>-17.099999999999994</v>
      </c>
    </row>
    <row r="36" spans="1:20" ht="75" hidden="1">
      <c r="A36" s="2" t="s">
        <v>490</v>
      </c>
      <c r="B36" s="2" t="s">
        <v>126</v>
      </c>
      <c r="C36" s="2" t="s">
        <v>48</v>
      </c>
      <c r="D36" s="2" t="s">
        <v>377</v>
      </c>
      <c r="E36" s="3" t="s">
        <v>498</v>
      </c>
      <c r="F36" s="3"/>
      <c r="G36" s="2" t="s">
        <v>499</v>
      </c>
      <c r="H36" s="2" t="s">
        <v>377</v>
      </c>
      <c r="I36" s="3" t="s">
        <v>498</v>
      </c>
      <c r="J36" s="3"/>
      <c r="K36" s="2" t="s">
        <v>499</v>
      </c>
      <c r="L36" s="2" t="s">
        <v>377</v>
      </c>
      <c r="M36" s="3" t="s">
        <v>500</v>
      </c>
      <c r="N36" s="3"/>
      <c r="O36" s="2" t="s">
        <v>501</v>
      </c>
      <c r="P36" s="2" t="s">
        <v>380</v>
      </c>
      <c r="Q36" s="3" t="s">
        <v>502</v>
      </c>
      <c r="R36" s="3"/>
      <c r="S36" s="3"/>
      <c r="T36" s="2">
        <f t="shared" si="1"/>
        <v>-4.5999999999999943</v>
      </c>
    </row>
    <row r="37" spans="1:20" ht="75" hidden="1">
      <c r="A37" s="2" t="s">
        <v>490</v>
      </c>
      <c r="B37" s="2" t="s">
        <v>503</v>
      </c>
      <c r="C37" s="2" t="s">
        <v>48</v>
      </c>
      <c r="D37" s="2" t="s">
        <v>377</v>
      </c>
      <c r="E37" s="3" t="s">
        <v>504</v>
      </c>
      <c r="F37" s="3"/>
      <c r="G37" s="2" t="s">
        <v>50</v>
      </c>
      <c r="H37" s="2" t="s">
        <v>377</v>
      </c>
      <c r="I37" s="3" t="s">
        <v>504</v>
      </c>
      <c r="J37" s="3"/>
      <c r="K37" s="2" t="s">
        <v>50</v>
      </c>
      <c r="L37" s="2" t="s">
        <v>377</v>
      </c>
      <c r="M37" s="3" t="s">
        <v>505</v>
      </c>
      <c r="N37" s="3"/>
      <c r="O37" s="2" t="s">
        <v>50</v>
      </c>
      <c r="P37" s="2" t="s">
        <v>380</v>
      </c>
      <c r="Q37" s="3" t="s">
        <v>506</v>
      </c>
      <c r="R37" s="3"/>
      <c r="S37" s="3"/>
      <c r="T37" s="2">
        <f t="shared" si="1"/>
        <v>-16.200000000000003</v>
      </c>
    </row>
    <row r="38" spans="1:20" ht="75" hidden="1">
      <c r="A38" s="2" t="s">
        <v>490</v>
      </c>
      <c r="B38" s="2" t="s">
        <v>507</v>
      </c>
      <c r="C38" s="2" t="s">
        <v>48</v>
      </c>
      <c r="D38" s="2" t="s">
        <v>377</v>
      </c>
      <c r="E38" s="3" t="s">
        <v>508</v>
      </c>
      <c r="F38" s="3"/>
      <c r="G38" s="2" t="s">
        <v>50</v>
      </c>
      <c r="H38" s="2" t="s">
        <v>377</v>
      </c>
      <c r="I38" s="3" t="s">
        <v>508</v>
      </c>
      <c r="J38" s="3"/>
      <c r="K38" s="2" t="s">
        <v>50</v>
      </c>
      <c r="L38" s="2" t="s">
        <v>377</v>
      </c>
      <c r="M38" s="3" t="s">
        <v>410</v>
      </c>
      <c r="N38" s="3"/>
      <c r="O38" s="2" t="s">
        <v>50</v>
      </c>
      <c r="P38" s="2" t="s">
        <v>380</v>
      </c>
      <c r="Q38" s="3" t="s">
        <v>509</v>
      </c>
      <c r="R38" s="3"/>
      <c r="S38" s="3"/>
      <c r="T38" s="2">
        <f t="shared" si="1"/>
        <v>-19.299999999999997</v>
      </c>
    </row>
    <row r="39" spans="1:20" ht="75" hidden="1">
      <c r="A39" s="2" t="s">
        <v>490</v>
      </c>
      <c r="B39" s="2" t="s">
        <v>510</v>
      </c>
      <c r="C39" s="2" t="s">
        <v>48</v>
      </c>
      <c r="D39" s="2" t="s">
        <v>377</v>
      </c>
      <c r="E39" s="3" t="s">
        <v>511</v>
      </c>
      <c r="F39" s="3"/>
      <c r="G39" s="2" t="s">
        <v>50</v>
      </c>
      <c r="H39" s="2" t="s">
        <v>377</v>
      </c>
      <c r="I39" s="3" t="s">
        <v>511</v>
      </c>
      <c r="J39" s="3"/>
      <c r="K39" s="2" t="s">
        <v>50</v>
      </c>
      <c r="L39" s="2" t="s">
        <v>377</v>
      </c>
      <c r="M39" s="3" t="s">
        <v>511</v>
      </c>
      <c r="N39" s="3"/>
      <c r="O39" s="2" t="s">
        <v>50</v>
      </c>
      <c r="P39" s="2" t="s">
        <v>380</v>
      </c>
      <c r="Q39" s="3" t="s">
        <v>512</v>
      </c>
      <c r="R39" s="3"/>
      <c r="S39" s="3"/>
      <c r="T39" s="2">
        <f t="shared" si="1"/>
        <v>-4.5999999999999943</v>
      </c>
    </row>
    <row r="40" spans="1:20" ht="75" hidden="1">
      <c r="A40" s="2" t="s">
        <v>490</v>
      </c>
      <c r="B40" s="2" t="s">
        <v>513</v>
      </c>
      <c r="C40" s="2" t="s">
        <v>48</v>
      </c>
      <c r="D40" s="2" t="s">
        <v>377</v>
      </c>
      <c r="E40" s="3" t="s">
        <v>514</v>
      </c>
      <c r="F40" s="3"/>
      <c r="G40" s="2" t="s">
        <v>50</v>
      </c>
      <c r="H40" s="2" t="s">
        <v>377</v>
      </c>
      <c r="I40" s="3" t="s">
        <v>514</v>
      </c>
      <c r="J40" s="3"/>
      <c r="K40" s="2" t="s">
        <v>50</v>
      </c>
      <c r="L40" s="2" t="s">
        <v>377</v>
      </c>
      <c r="M40" s="3" t="s">
        <v>515</v>
      </c>
      <c r="N40" s="3"/>
      <c r="O40" s="2" t="s">
        <v>50</v>
      </c>
      <c r="P40" s="2" t="s">
        <v>380</v>
      </c>
      <c r="Q40" s="3" t="s">
        <v>516</v>
      </c>
      <c r="R40" s="3"/>
      <c r="S40" s="3"/>
      <c r="T40" s="2">
        <f t="shared" si="1"/>
        <v>-14.700000000000003</v>
      </c>
    </row>
    <row r="41" spans="1:20" ht="75" hidden="1">
      <c r="A41" s="2" t="s">
        <v>490</v>
      </c>
      <c r="B41" s="2" t="s">
        <v>517</v>
      </c>
      <c r="C41" s="2" t="s">
        <v>48</v>
      </c>
      <c r="D41" s="2" t="s">
        <v>377</v>
      </c>
      <c r="E41" s="3" t="s">
        <v>518</v>
      </c>
      <c r="F41" s="3"/>
      <c r="G41" s="2" t="s">
        <v>50</v>
      </c>
      <c r="H41" s="2" t="s">
        <v>377</v>
      </c>
      <c r="I41" s="3" t="s">
        <v>518</v>
      </c>
      <c r="J41" s="3"/>
      <c r="K41" s="2" t="s">
        <v>50</v>
      </c>
      <c r="L41" s="2" t="s">
        <v>377</v>
      </c>
      <c r="M41" s="3" t="s">
        <v>519</v>
      </c>
      <c r="N41" s="3"/>
      <c r="O41" s="2" t="s">
        <v>50</v>
      </c>
      <c r="P41" s="2" t="s">
        <v>380</v>
      </c>
      <c r="Q41" s="3" t="s">
        <v>520</v>
      </c>
      <c r="R41" s="3"/>
      <c r="S41" s="3"/>
      <c r="T41" s="2">
        <f t="shared" si="1"/>
        <v>-3.7000000000000028</v>
      </c>
    </row>
    <row r="42" spans="1:20" ht="75" hidden="1">
      <c r="A42" s="2" t="s">
        <v>490</v>
      </c>
      <c r="B42" s="2" t="s">
        <v>521</v>
      </c>
      <c r="C42" s="2" t="s">
        <v>48</v>
      </c>
      <c r="D42" s="2" t="s">
        <v>377</v>
      </c>
      <c r="E42" s="3" t="s">
        <v>401</v>
      </c>
      <c r="F42" s="3"/>
      <c r="G42" s="2" t="s">
        <v>50</v>
      </c>
      <c r="H42" s="2" t="s">
        <v>377</v>
      </c>
      <c r="I42" s="3" t="s">
        <v>401</v>
      </c>
      <c r="J42" s="3"/>
      <c r="K42" s="2" t="s">
        <v>50</v>
      </c>
      <c r="L42" s="2" t="s">
        <v>377</v>
      </c>
      <c r="M42" s="3" t="s">
        <v>423</v>
      </c>
      <c r="N42" s="3"/>
      <c r="O42" s="2" t="s">
        <v>50</v>
      </c>
      <c r="P42" s="2" t="s">
        <v>380</v>
      </c>
      <c r="Q42" s="3" t="s">
        <v>522</v>
      </c>
      <c r="R42" s="3"/>
      <c r="S42" s="3"/>
      <c r="T42" s="2">
        <f t="shared" si="1"/>
        <v>-14.200000000000003</v>
      </c>
    </row>
    <row r="43" spans="1:20" ht="75" hidden="1">
      <c r="A43" s="2" t="s">
        <v>490</v>
      </c>
      <c r="B43" s="2" t="s">
        <v>128</v>
      </c>
      <c r="C43" s="2" t="s">
        <v>48</v>
      </c>
      <c r="D43" s="2" t="s">
        <v>377</v>
      </c>
      <c r="E43" s="3" t="s">
        <v>523</v>
      </c>
      <c r="F43" s="3"/>
      <c r="G43" s="2" t="s">
        <v>524</v>
      </c>
      <c r="H43" s="2" t="s">
        <v>377</v>
      </c>
      <c r="I43" s="3" t="s">
        <v>523</v>
      </c>
      <c r="J43" s="3"/>
      <c r="K43" s="2" t="s">
        <v>524</v>
      </c>
      <c r="L43" s="2" t="s">
        <v>377</v>
      </c>
      <c r="M43" s="3" t="s">
        <v>427</v>
      </c>
      <c r="N43" s="3"/>
      <c r="O43" s="2" t="s">
        <v>525</v>
      </c>
      <c r="P43" s="2" t="s">
        <v>380</v>
      </c>
      <c r="Q43" s="3" t="s">
        <v>526</v>
      </c>
      <c r="R43" s="3"/>
      <c r="S43" s="3"/>
      <c r="T43" s="2">
        <f t="shared" si="1"/>
        <v>-15.100000000000001</v>
      </c>
    </row>
    <row r="44" spans="1:20" ht="75" hidden="1">
      <c r="A44" s="2" t="s">
        <v>490</v>
      </c>
      <c r="B44" s="2" t="s">
        <v>131</v>
      </c>
      <c r="C44" s="2" t="s">
        <v>48</v>
      </c>
      <c r="D44" s="2" t="s">
        <v>377</v>
      </c>
      <c r="E44" s="3" t="s">
        <v>527</v>
      </c>
      <c r="F44" s="3"/>
      <c r="G44" s="2" t="s">
        <v>528</v>
      </c>
      <c r="H44" s="2" t="s">
        <v>377</v>
      </c>
      <c r="I44" s="3" t="s">
        <v>527</v>
      </c>
      <c r="J44" s="3"/>
      <c r="K44" s="2" t="s">
        <v>528</v>
      </c>
      <c r="L44" s="2" t="s">
        <v>377</v>
      </c>
      <c r="M44" s="3" t="s">
        <v>529</v>
      </c>
      <c r="N44" s="3"/>
      <c r="O44" s="2" t="s">
        <v>530</v>
      </c>
      <c r="P44" s="2" t="s">
        <v>380</v>
      </c>
      <c r="Q44" s="3" t="s">
        <v>531</v>
      </c>
      <c r="R44" s="3"/>
      <c r="S44" s="3"/>
      <c r="T44" s="2">
        <f t="shared" si="1"/>
        <v>-13.099999999999994</v>
      </c>
    </row>
    <row r="45" spans="1:20" ht="75" hidden="1">
      <c r="A45" s="2" t="s">
        <v>490</v>
      </c>
      <c r="B45" s="2" t="s">
        <v>532</v>
      </c>
      <c r="C45" s="2" t="s">
        <v>48</v>
      </c>
      <c r="D45" s="2" t="s">
        <v>377</v>
      </c>
      <c r="E45" s="3" t="s">
        <v>533</v>
      </c>
      <c r="F45" s="3"/>
      <c r="G45" s="2" t="s">
        <v>50</v>
      </c>
      <c r="H45" s="2" t="s">
        <v>377</v>
      </c>
      <c r="I45" s="3" t="s">
        <v>533</v>
      </c>
      <c r="J45" s="3"/>
      <c r="K45" s="2" t="s">
        <v>50</v>
      </c>
      <c r="L45" s="2" t="s">
        <v>377</v>
      </c>
      <c r="M45" s="3" t="s">
        <v>533</v>
      </c>
      <c r="N45" s="3"/>
      <c r="O45" s="2" t="s">
        <v>50</v>
      </c>
      <c r="P45" s="2" t="s">
        <v>380</v>
      </c>
      <c r="Q45" s="3" t="s">
        <v>534</v>
      </c>
      <c r="R45" s="3"/>
      <c r="S45" s="3"/>
      <c r="T45" s="2">
        <f t="shared" si="1"/>
        <v>-10.299999999999997</v>
      </c>
    </row>
    <row r="46" spans="1:20" ht="75" hidden="1">
      <c r="A46" s="2" t="s">
        <v>490</v>
      </c>
      <c r="B46" s="2" t="s">
        <v>135</v>
      </c>
      <c r="C46" s="2" t="s">
        <v>48</v>
      </c>
      <c r="D46" s="2" t="s">
        <v>377</v>
      </c>
      <c r="E46" s="3" t="s">
        <v>535</v>
      </c>
      <c r="F46" s="3"/>
      <c r="G46" s="2" t="s">
        <v>536</v>
      </c>
      <c r="H46" s="2" t="s">
        <v>377</v>
      </c>
      <c r="I46" s="3" t="s">
        <v>535</v>
      </c>
      <c r="J46" s="3"/>
      <c r="K46" s="2" t="s">
        <v>536</v>
      </c>
      <c r="L46" s="2" t="s">
        <v>377</v>
      </c>
      <c r="M46" s="3" t="s">
        <v>537</v>
      </c>
      <c r="N46" s="3"/>
      <c r="O46" s="2" t="s">
        <v>538</v>
      </c>
      <c r="P46" s="2" t="s">
        <v>380</v>
      </c>
      <c r="Q46" s="3" t="s">
        <v>539</v>
      </c>
      <c r="R46" s="3"/>
      <c r="S46" s="3"/>
      <c r="T46" s="2">
        <f t="shared" si="1"/>
        <v>-13.000000000000004</v>
      </c>
    </row>
    <row r="47" spans="1:20" ht="75" hidden="1">
      <c r="A47" s="1" t="s">
        <v>540</v>
      </c>
      <c r="B47" s="1" t="s">
        <v>541</v>
      </c>
      <c r="C47" s="1" t="s">
        <v>48</v>
      </c>
      <c r="D47" s="1" t="s">
        <v>377</v>
      </c>
      <c r="E47" s="4" t="s">
        <v>542</v>
      </c>
      <c r="F47" s="4"/>
      <c r="G47" s="1" t="s">
        <v>50</v>
      </c>
      <c r="H47" s="1" t="s">
        <v>377</v>
      </c>
      <c r="I47" s="4" t="s">
        <v>542</v>
      </c>
      <c r="J47" s="4"/>
      <c r="K47" s="1" t="s">
        <v>50</v>
      </c>
      <c r="L47" s="1" t="s">
        <v>377</v>
      </c>
      <c r="M47" s="4" t="s">
        <v>543</v>
      </c>
      <c r="N47" s="4"/>
      <c r="O47" s="1" t="s">
        <v>50</v>
      </c>
      <c r="P47" s="1" t="s">
        <v>380</v>
      </c>
      <c r="Q47" s="4" t="s">
        <v>544</v>
      </c>
      <c r="R47" s="3"/>
      <c r="S47" s="3"/>
      <c r="T47" s="2">
        <f t="shared" si="1"/>
        <v>1.5</v>
      </c>
    </row>
    <row r="48" spans="1:20" ht="75" hidden="1">
      <c r="A48" s="2" t="s">
        <v>540</v>
      </c>
      <c r="B48" s="2" t="s">
        <v>545</v>
      </c>
      <c r="C48" s="2" t="s">
        <v>48</v>
      </c>
      <c r="D48" s="2" t="s">
        <v>377</v>
      </c>
      <c r="E48" s="3" t="s">
        <v>546</v>
      </c>
      <c r="F48" s="3"/>
      <c r="G48" s="2" t="s">
        <v>50</v>
      </c>
      <c r="H48" s="2" t="s">
        <v>377</v>
      </c>
      <c r="I48" s="3" t="s">
        <v>546</v>
      </c>
      <c r="J48" s="3"/>
      <c r="K48" s="2" t="s">
        <v>50</v>
      </c>
      <c r="L48" s="2" t="s">
        <v>377</v>
      </c>
      <c r="M48" s="3" t="s">
        <v>547</v>
      </c>
      <c r="N48" s="3"/>
      <c r="O48" s="2" t="s">
        <v>50</v>
      </c>
      <c r="P48" s="2" t="s">
        <v>380</v>
      </c>
      <c r="Q48" s="3" t="s">
        <v>548</v>
      </c>
      <c r="R48" s="3"/>
      <c r="S48" s="3"/>
      <c r="T48" s="2">
        <f t="shared" si="1"/>
        <v>0.39999999999999858</v>
      </c>
    </row>
    <row r="49" spans="1:20" ht="75" hidden="1">
      <c r="A49" s="2" t="s">
        <v>540</v>
      </c>
      <c r="B49" s="2" t="s">
        <v>549</v>
      </c>
      <c r="C49" s="2" t="s">
        <v>48</v>
      </c>
      <c r="D49" s="2" t="s">
        <v>377</v>
      </c>
      <c r="E49" s="3" t="s">
        <v>451</v>
      </c>
      <c r="F49" s="3"/>
      <c r="G49" s="2" t="s">
        <v>50</v>
      </c>
      <c r="H49" s="2" t="s">
        <v>377</v>
      </c>
      <c r="I49" s="3" t="s">
        <v>451</v>
      </c>
      <c r="J49" s="3"/>
      <c r="K49" s="2" t="s">
        <v>50</v>
      </c>
      <c r="L49" s="2" t="s">
        <v>377</v>
      </c>
      <c r="M49" s="3" t="s">
        <v>550</v>
      </c>
      <c r="N49" s="3"/>
      <c r="O49" s="2" t="s">
        <v>50</v>
      </c>
      <c r="P49" s="2" t="s">
        <v>380</v>
      </c>
      <c r="Q49" s="3" t="s">
        <v>551</v>
      </c>
      <c r="R49" s="3"/>
      <c r="S49" s="3"/>
      <c r="T49" s="2">
        <f t="shared" si="1"/>
        <v>-0.60000000000000142</v>
      </c>
    </row>
    <row r="50" spans="1:20" ht="75" hidden="1">
      <c r="A50" s="2" t="s">
        <v>540</v>
      </c>
      <c r="B50" s="2" t="s">
        <v>148</v>
      </c>
      <c r="C50" s="2" t="s">
        <v>48</v>
      </c>
      <c r="D50" s="2" t="s">
        <v>377</v>
      </c>
      <c r="E50" s="3" t="s">
        <v>494</v>
      </c>
      <c r="F50" s="3"/>
      <c r="G50" s="2" t="s">
        <v>552</v>
      </c>
      <c r="H50" s="2" t="s">
        <v>377</v>
      </c>
      <c r="I50" s="3" t="s">
        <v>494</v>
      </c>
      <c r="J50" s="3"/>
      <c r="K50" s="2" t="s">
        <v>552</v>
      </c>
      <c r="L50" s="2" t="s">
        <v>377</v>
      </c>
      <c r="M50" s="3" t="s">
        <v>516</v>
      </c>
      <c r="N50" s="3"/>
      <c r="O50" s="2" t="s">
        <v>553</v>
      </c>
      <c r="P50" s="2" t="s">
        <v>380</v>
      </c>
      <c r="Q50" s="3" t="s">
        <v>447</v>
      </c>
      <c r="R50" s="3"/>
      <c r="S50" s="3"/>
      <c r="T50" s="2">
        <f t="shared" si="1"/>
        <v>0.29999999999999716</v>
      </c>
    </row>
    <row r="51" spans="1:20" ht="75" hidden="1">
      <c r="A51" s="1" t="s">
        <v>46</v>
      </c>
      <c r="B51" s="1" t="s">
        <v>554</v>
      </c>
      <c r="C51" s="1" t="s">
        <v>48</v>
      </c>
      <c r="D51" s="1" t="s">
        <v>54</v>
      </c>
      <c r="E51" s="4" t="s">
        <v>54</v>
      </c>
      <c r="F51" s="4"/>
      <c r="G51" s="1" t="s">
        <v>54</v>
      </c>
      <c r="H51" s="1" t="s">
        <v>54</v>
      </c>
      <c r="I51" s="4" t="s">
        <v>54</v>
      </c>
      <c r="J51" s="4"/>
      <c r="K51" s="1" t="s">
        <v>54</v>
      </c>
      <c r="L51" s="1" t="s">
        <v>377</v>
      </c>
      <c r="M51" s="4" t="s">
        <v>555</v>
      </c>
      <c r="N51" s="4"/>
      <c r="O51" s="1" t="s">
        <v>556</v>
      </c>
      <c r="P51" s="1" t="s">
        <v>380</v>
      </c>
      <c r="Q51" s="4" t="s">
        <v>557</v>
      </c>
      <c r="R51" s="3"/>
      <c r="S51" s="3"/>
      <c r="T51" s="2" t="s">
        <v>49</v>
      </c>
    </row>
    <row r="52" spans="1:20" ht="75" hidden="1">
      <c r="A52" s="2" t="s">
        <v>46</v>
      </c>
      <c r="B52" s="2" t="s">
        <v>558</v>
      </c>
      <c r="C52" s="2" t="s">
        <v>48</v>
      </c>
      <c r="D52" s="2" t="s">
        <v>54</v>
      </c>
      <c r="E52" s="3" t="s">
        <v>54</v>
      </c>
      <c r="F52" s="3"/>
      <c r="G52" s="2" t="s">
        <v>54</v>
      </c>
      <c r="H52" s="2" t="s">
        <v>54</v>
      </c>
      <c r="I52" s="3" t="s">
        <v>54</v>
      </c>
      <c r="J52" s="3"/>
      <c r="K52" s="2" t="s">
        <v>54</v>
      </c>
      <c r="L52" s="2" t="s">
        <v>377</v>
      </c>
      <c r="M52" s="3" t="s">
        <v>559</v>
      </c>
      <c r="N52" s="3"/>
      <c r="O52" s="2" t="s">
        <v>560</v>
      </c>
      <c r="P52" s="2" t="s">
        <v>380</v>
      </c>
      <c r="Q52" s="3" t="s">
        <v>561</v>
      </c>
      <c r="R52" s="3"/>
      <c r="S52" s="3"/>
      <c r="T52" s="2" t="s">
        <v>49</v>
      </c>
    </row>
    <row r="53" spans="1:20" ht="75" hidden="1">
      <c r="A53" s="1" t="s">
        <v>62</v>
      </c>
      <c r="B53" s="1" t="s">
        <v>562</v>
      </c>
      <c r="C53" s="1" t="s">
        <v>48</v>
      </c>
      <c r="D53" s="1" t="s">
        <v>377</v>
      </c>
      <c r="E53" s="4" t="s">
        <v>563</v>
      </c>
      <c r="F53" s="4"/>
      <c r="G53" s="1" t="s">
        <v>564</v>
      </c>
      <c r="H53" s="1" t="s">
        <v>377</v>
      </c>
      <c r="I53" s="4" t="s">
        <v>563</v>
      </c>
      <c r="J53" s="4"/>
      <c r="K53" s="1" t="s">
        <v>564</v>
      </c>
      <c r="L53" s="1" t="s">
        <v>377</v>
      </c>
      <c r="M53" s="4" t="s">
        <v>413</v>
      </c>
      <c r="N53" s="4"/>
      <c r="O53" s="1" t="s">
        <v>565</v>
      </c>
      <c r="P53" s="1" t="s">
        <v>380</v>
      </c>
      <c r="Q53" s="4" t="s">
        <v>566</v>
      </c>
      <c r="R53" s="3"/>
      <c r="S53" s="3"/>
      <c r="T53" s="2">
        <f t="shared" ref="T53:T61" si="2">Q53-I53</f>
        <v>-16.300000000000004</v>
      </c>
    </row>
    <row r="54" spans="1:20" ht="75" hidden="1">
      <c r="A54" s="2" t="s">
        <v>62</v>
      </c>
      <c r="B54" s="2" t="s">
        <v>567</v>
      </c>
      <c r="C54" s="2" t="s">
        <v>48</v>
      </c>
      <c r="D54" s="2" t="s">
        <v>377</v>
      </c>
      <c r="E54" s="3" t="s">
        <v>418</v>
      </c>
      <c r="F54" s="3"/>
      <c r="G54" s="2" t="s">
        <v>568</v>
      </c>
      <c r="H54" s="2" t="s">
        <v>377</v>
      </c>
      <c r="I54" s="3" t="s">
        <v>418</v>
      </c>
      <c r="J54" s="3"/>
      <c r="K54" s="2" t="s">
        <v>568</v>
      </c>
      <c r="L54" s="2" t="s">
        <v>377</v>
      </c>
      <c r="M54" s="3" t="s">
        <v>412</v>
      </c>
      <c r="N54" s="3"/>
      <c r="O54" s="2" t="s">
        <v>569</v>
      </c>
      <c r="P54" s="2" t="s">
        <v>380</v>
      </c>
      <c r="Q54" s="3" t="s">
        <v>570</v>
      </c>
      <c r="R54" s="3"/>
      <c r="S54" s="3"/>
      <c r="T54" s="2">
        <f t="shared" si="2"/>
        <v>-12.199999999999996</v>
      </c>
    </row>
    <row r="55" spans="1:20" ht="75" hidden="1">
      <c r="A55" s="1" t="s">
        <v>57</v>
      </c>
      <c r="B55" s="1" t="s">
        <v>562</v>
      </c>
      <c r="C55" s="1" t="s">
        <v>48</v>
      </c>
      <c r="D55" s="1" t="s">
        <v>571</v>
      </c>
      <c r="E55" s="4" t="s">
        <v>572</v>
      </c>
      <c r="F55" s="4"/>
      <c r="G55" s="1" t="s">
        <v>573</v>
      </c>
      <c r="H55" s="1" t="s">
        <v>571</v>
      </c>
      <c r="I55" s="4" t="s">
        <v>572</v>
      </c>
      <c r="J55" s="4"/>
      <c r="K55" s="1" t="s">
        <v>573</v>
      </c>
      <c r="L55" s="1" t="s">
        <v>377</v>
      </c>
      <c r="M55" s="4" t="s">
        <v>574</v>
      </c>
      <c r="N55" s="4"/>
      <c r="O55" s="1" t="s">
        <v>575</v>
      </c>
      <c r="P55" s="1" t="s">
        <v>380</v>
      </c>
      <c r="Q55" s="4" t="s">
        <v>576</v>
      </c>
      <c r="R55" s="3"/>
      <c r="S55" s="3"/>
      <c r="T55" s="2">
        <f t="shared" si="2"/>
        <v>-2.5</v>
      </c>
    </row>
    <row r="56" spans="1:20" ht="75" hidden="1">
      <c r="A56" s="2" t="s">
        <v>57</v>
      </c>
      <c r="B56" s="2" t="s">
        <v>567</v>
      </c>
      <c r="C56" s="2" t="s">
        <v>48</v>
      </c>
      <c r="D56" s="2" t="s">
        <v>571</v>
      </c>
      <c r="E56" s="3" t="s">
        <v>577</v>
      </c>
      <c r="F56" s="3"/>
      <c r="G56" s="2" t="s">
        <v>578</v>
      </c>
      <c r="H56" s="2" t="s">
        <v>571</v>
      </c>
      <c r="I56" s="3" t="s">
        <v>577</v>
      </c>
      <c r="J56" s="3"/>
      <c r="K56" s="2" t="s">
        <v>578</v>
      </c>
      <c r="L56" s="2" t="s">
        <v>377</v>
      </c>
      <c r="M56" s="3" t="s">
        <v>579</v>
      </c>
      <c r="N56" s="3"/>
      <c r="O56" s="2" t="s">
        <v>580</v>
      </c>
      <c r="P56" s="2" t="s">
        <v>380</v>
      </c>
      <c r="Q56" s="3" t="s">
        <v>581</v>
      </c>
      <c r="R56" s="3"/>
      <c r="S56" s="3"/>
      <c r="T56" s="2">
        <f t="shared" si="2"/>
        <v>-0.5</v>
      </c>
    </row>
    <row r="57" spans="1:20" ht="75" hidden="1">
      <c r="A57" s="1" t="s">
        <v>582</v>
      </c>
      <c r="B57" s="1" t="s">
        <v>583</v>
      </c>
      <c r="C57" s="1" t="s">
        <v>48</v>
      </c>
      <c r="D57" s="1" t="s">
        <v>377</v>
      </c>
      <c r="E57" s="4" t="s">
        <v>584</v>
      </c>
      <c r="F57" s="4"/>
      <c r="G57" s="1" t="s">
        <v>50</v>
      </c>
      <c r="H57" s="1" t="s">
        <v>377</v>
      </c>
      <c r="I57" s="4" t="s">
        <v>584</v>
      </c>
      <c r="J57" s="4"/>
      <c r="K57" s="1" t="s">
        <v>50</v>
      </c>
      <c r="L57" s="1" t="s">
        <v>377</v>
      </c>
      <c r="M57" s="4" t="s">
        <v>585</v>
      </c>
      <c r="N57" s="4"/>
      <c r="O57" s="1" t="s">
        <v>50</v>
      </c>
      <c r="P57" s="1" t="s">
        <v>380</v>
      </c>
      <c r="Q57" s="4" t="s">
        <v>586</v>
      </c>
      <c r="R57" s="3"/>
      <c r="S57" s="3"/>
      <c r="T57" s="2">
        <f t="shared" si="2"/>
        <v>-8.3999999999999915</v>
      </c>
    </row>
    <row r="58" spans="1:20" ht="75" hidden="1">
      <c r="A58" s="2" t="s">
        <v>582</v>
      </c>
      <c r="B58" s="2" t="s">
        <v>587</v>
      </c>
      <c r="C58" s="2" t="s">
        <v>48</v>
      </c>
      <c r="D58" s="2" t="s">
        <v>377</v>
      </c>
      <c r="E58" s="3" t="s">
        <v>500</v>
      </c>
      <c r="F58" s="3"/>
      <c r="G58" s="2" t="s">
        <v>50</v>
      </c>
      <c r="H58" s="2" t="s">
        <v>377</v>
      </c>
      <c r="I58" s="3" t="s">
        <v>500</v>
      </c>
      <c r="J58" s="3"/>
      <c r="K58" s="2" t="s">
        <v>50</v>
      </c>
      <c r="L58" s="2" t="s">
        <v>377</v>
      </c>
      <c r="M58" s="3" t="s">
        <v>588</v>
      </c>
      <c r="N58" s="3"/>
      <c r="O58" s="2" t="s">
        <v>50</v>
      </c>
      <c r="P58" s="2" t="s">
        <v>380</v>
      </c>
      <c r="Q58" s="3" t="s">
        <v>589</v>
      </c>
      <c r="R58" s="3"/>
      <c r="S58" s="3"/>
      <c r="T58" s="2">
        <f t="shared" si="2"/>
        <v>-8.6000000000000085</v>
      </c>
    </row>
    <row r="59" spans="1:20" ht="75" hidden="1">
      <c r="A59" s="2" t="s">
        <v>582</v>
      </c>
      <c r="B59" s="2" t="s">
        <v>139</v>
      </c>
      <c r="C59" s="2" t="s">
        <v>48</v>
      </c>
      <c r="D59" s="2" t="s">
        <v>377</v>
      </c>
      <c r="E59" s="3" t="s">
        <v>590</v>
      </c>
      <c r="F59" s="3"/>
      <c r="G59" s="2" t="s">
        <v>591</v>
      </c>
      <c r="H59" s="2" t="s">
        <v>377</v>
      </c>
      <c r="I59" s="3" t="s">
        <v>590</v>
      </c>
      <c r="J59" s="3"/>
      <c r="K59" s="2" t="s">
        <v>591</v>
      </c>
      <c r="L59" s="2" t="s">
        <v>377</v>
      </c>
      <c r="M59" s="3" t="s">
        <v>590</v>
      </c>
      <c r="N59" s="3"/>
      <c r="O59" s="2" t="s">
        <v>592</v>
      </c>
      <c r="P59" s="2" t="s">
        <v>380</v>
      </c>
      <c r="Q59" s="3" t="s">
        <v>593</v>
      </c>
      <c r="R59" s="3"/>
      <c r="S59" s="3"/>
      <c r="T59" s="2">
        <f t="shared" si="2"/>
        <v>-5.1000000000000014</v>
      </c>
    </row>
    <row r="60" spans="1:20" ht="75" hidden="1">
      <c r="A60" s="2" t="s">
        <v>582</v>
      </c>
      <c r="B60" s="2" t="s">
        <v>143</v>
      </c>
      <c r="C60" s="2" t="s">
        <v>48</v>
      </c>
      <c r="D60" s="2" t="s">
        <v>377</v>
      </c>
      <c r="E60" s="3" t="s">
        <v>594</v>
      </c>
      <c r="F60" s="3"/>
      <c r="G60" s="2" t="s">
        <v>595</v>
      </c>
      <c r="H60" s="2" t="s">
        <v>377</v>
      </c>
      <c r="I60" s="3" t="s">
        <v>594</v>
      </c>
      <c r="J60" s="3"/>
      <c r="K60" s="2" t="s">
        <v>595</v>
      </c>
      <c r="L60" s="2" t="s">
        <v>377</v>
      </c>
      <c r="M60" s="3" t="s">
        <v>596</v>
      </c>
      <c r="N60" s="3"/>
      <c r="O60" s="2" t="s">
        <v>597</v>
      </c>
      <c r="P60" s="2" t="s">
        <v>380</v>
      </c>
      <c r="Q60" s="3" t="s">
        <v>598</v>
      </c>
      <c r="R60" s="3"/>
      <c r="S60" s="3"/>
      <c r="T60" s="2">
        <f t="shared" si="2"/>
        <v>-8.5999999999999943</v>
      </c>
    </row>
    <row r="61" spans="1:20" ht="75" hidden="1">
      <c r="A61" s="2" t="s">
        <v>582</v>
      </c>
      <c r="B61" s="2" t="s">
        <v>599</v>
      </c>
      <c r="C61" s="2" t="s">
        <v>48</v>
      </c>
      <c r="D61" s="2" t="s">
        <v>377</v>
      </c>
      <c r="E61" s="3" t="s">
        <v>600</v>
      </c>
      <c r="F61" s="3"/>
      <c r="G61" s="2" t="s">
        <v>50</v>
      </c>
      <c r="H61" s="2" t="s">
        <v>377</v>
      </c>
      <c r="I61" s="3" t="s">
        <v>600</v>
      </c>
      <c r="J61" s="3"/>
      <c r="K61" s="2" t="s">
        <v>50</v>
      </c>
      <c r="L61" s="2" t="s">
        <v>377</v>
      </c>
      <c r="M61" s="3" t="s">
        <v>535</v>
      </c>
      <c r="N61" s="3"/>
      <c r="O61" s="2" t="s">
        <v>50</v>
      </c>
      <c r="P61" s="2" t="s">
        <v>380</v>
      </c>
      <c r="Q61" s="3" t="s">
        <v>391</v>
      </c>
      <c r="R61" s="3"/>
      <c r="S61" s="3"/>
      <c r="T61" s="2">
        <f t="shared" si="2"/>
        <v>-4.9000000000000057</v>
      </c>
    </row>
    <row r="62" spans="1:20" ht="75" hidden="1">
      <c r="A62" s="1" t="s">
        <v>601</v>
      </c>
      <c r="B62" s="1" t="s">
        <v>364</v>
      </c>
      <c r="C62" s="1" t="s">
        <v>48</v>
      </c>
      <c r="D62" s="1" t="s">
        <v>49</v>
      </c>
      <c r="E62" s="4" t="s">
        <v>49</v>
      </c>
      <c r="F62" s="4"/>
      <c r="G62" s="1" t="s">
        <v>49</v>
      </c>
      <c r="H62" s="1" t="s">
        <v>49</v>
      </c>
      <c r="I62" s="4" t="s">
        <v>49</v>
      </c>
      <c r="J62" s="4"/>
      <c r="K62" s="1" t="s">
        <v>49</v>
      </c>
      <c r="L62" s="1" t="s">
        <v>377</v>
      </c>
      <c r="M62" s="4" t="s">
        <v>602</v>
      </c>
      <c r="N62" s="4"/>
      <c r="O62" s="1" t="s">
        <v>603</v>
      </c>
      <c r="P62" s="1" t="s">
        <v>380</v>
      </c>
      <c r="Q62" s="4" t="s">
        <v>604</v>
      </c>
      <c r="R62" s="3"/>
      <c r="S62" s="3"/>
      <c r="T62" s="2" t="s">
        <v>49</v>
      </c>
    </row>
    <row r="63" spans="1:20" ht="75" hidden="1">
      <c r="A63" s="1" t="s">
        <v>605</v>
      </c>
      <c r="B63" s="1" t="s">
        <v>606</v>
      </c>
      <c r="C63" s="1" t="s">
        <v>48</v>
      </c>
      <c r="D63" s="1" t="s">
        <v>571</v>
      </c>
      <c r="E63" s="4" t="s">
        <v>607</v>
      </c>
      <c r="F63" s="4"/>
      <c r="G63" s="1" t="s">
        <v>50</v>
      </c>
      <c r="H63" s="1" t="s">
        <v>571</v>
      </c>
      <c r="I63" s="4" t="s">
        <v>607</v>
      </c>
      <c r="J63" s="4"/>
      <c r="K63" s="1" t="s">
        <v>50</v>
      </c>
      <c r="L63" s="1" t="s">
        <v>377</v>
      </c>
      <c r="M63" s="4" t="s">
        <v>608</v>
      </c>
      <c r="N63" s="4"/>
      <c r="O63" s="1" t="s">
        <v>50</v>
      </c>
      <c r="P63" s="1" t="s">
        <v>380</v>
      </c>
      <c r="Q63" s="4" t="s">
        <v>609</v>
      </c>
      <c r="R63" s="3"/>
      <c r="S63" s="3"/>
      <c r="T63" s="2">
        <f t="shared" ref="T63:T72" si="3">Q63-I63</f>
        <v>0.4</v>
      </c>
    </row>
    <row r="64" spans="1:20" ht="75" hidden="1">
      <c r="A64" s="2" t="s">
        <v>605</v>
      </c>
      <c r="B64" s="2" t="s">
        <v>610</v>
      </c>
      <c r="C64" s="2" t="s">
        <v>48</v>
      </c>
      <c r="D64" s="2" t="s">
        <v>571</v>
      </c>
      <c r="E64" s="3" t="s">
        <v>611</v>
      </c>
      <c r="F64" s="3"/>
      <c r="G64" s="2" t="s">
        <v>50</v>
      </c>
      <c r="H64" s="2" t="s">
        <v>571</v>
      </c>
      <c r="I64" s="3" t="s">
        <v>611</v>
      </c>
      <c r="J64" s="3"/>
      <c r="K64" s="2" t="s">
        <v>50</v>
      </c>
      <c r="L64" s="2" t="s">
        <v>377</v>
      </c>
      <c r="M64" s="3" t="s">
        <v>476</v>
      </c>
      <c r="N64" s="3"/>
      <c r="O64" s="2" t="s">
        <v>50</v>
      </c>
      <c r="P64" s="2" t="s">
        <v>380</v>
      </c>
      <c r="Q64" s="3" t="s">
        <v>612</v>
      </c>
      <c r="R64" s="3"/>
      <c r="S64" s="3"/>
      <c r="T64" s="2">
        <f t="shared" si="3"/>
        <v>5.9000000000000021</v>
      </c>
    </row>
    <row r="65" spans="1:20" ht="75" hidden="1">
      <c r="A65" s="2" t="s">
        <v>605</v>
      </c>
      <c r="B65" s="2" t="s">
        <v>613</v>
      </c>
      <c r="C65" s="2" t="s">
        <v>48</v>
      </c>
      <c r="D65" s="2" t="s">
        <v>571</v>
      </c>
      <c r="E65" s="3" t="s">
        <v>614</v>
      </c>
      <c r="F65" s="3"/>
      <c r="G65" s="2" t="s">
        <v>50</v>
      </c>
      <c r="H65" s="2" t="s">
        <v>571</v>
      </c>
      <c r="I65" s="3" t="s">
        <v>614</v>
      </c>
      <c r="J65" s="3"/>
      <c r="K65" s="2" t="s">
        <v>50</v>
      </c>
      <c r="L65" s="2" t="s">
        <v>377</v>
      </c>
      <c r="M65" s="3" t="s">
        <v>615</v>
      </c>
      <c r="N65" s="3"/>
      <c r="O65" s="2" t="s">
        <v>50</v>
      </c>
      <c r="P65" s="2" t="s">
        <v>380</v>
      </c>
      <c r="Q65" s="3" t="s">
        <v>616</v>
      </c>
      <c r="R65" s="3"/>
      <c r="S65" s="3"/>
      <c r="T65" s="2">
        <f t="shared" si="3"/>
        <v>10.400000000000006</v>
      </c>
    </row>
    <row r="66" spans="1:20" ht="75" hidden="1">
      <c r="A66" s="2" t="s">
        <v>605</v>
      </c>
      <c r="B66" s="2" t="s">
        <v>617</v>
      </c>
      <c r="C66" s="2" t="s">
        <v>48</v>
      </c>
      <c r="D66" s="2" t="s">
        <v>571</v>
      </c>
      <c r="E66" s="3" t="s">
        <v>444</v>
      </c>
      <c r="F66" s="3"/>
      <c r="G66" s="2" t="s">
        <v>50</v>
      </c>
      <c r="H66" s="2" t="s">
        <v>571</v>
      </c>
      <c r="I66" s="3" t="s">
        <v>444</v>
      </c>
      <c r="J66" s="3"/>
      <c r="K66" s="2" t="s">
        <v>50</v>
      </c>
      <c r="L66" s="2" t="s">
        <v>377</v>
      </c>
      <c r="M66" s="3" t="s">
        <v>618</v>
      </c>
      <c r="N66" s="3"/>
      <c r="O66" s="2" t="s">
        <v>50</v>
      </c>
      <c r="P66" s="2" t="s">
        <v>380</v>
      </c>
      <c r="Q66" s="3" t="s">
        <v>619</v>
      </c>
      <c r="R66" s="3"/>
      <c r="S66" s="3"/>
      <c r="T66" s="2">
        <f t="shared" si="3"/>
        <v>12.700000000000003</v>
      </c>
    </row>
    <row r="67" spans="1:20" ht="75" hidden="1">
      <c r="A67" s="2" t="s">
        <v>605</v>
      </c>
      <c r="B67" s="2" t="s">
        <v>620</v>
      </c>
      <c r="C67" s="2" t="s">
        <v>48</v>
      </c>
      <c r="D67" s="2" t="s">
        <v>571</v>
      </c>
      <c r="E67" s="3" t="s">
        <v>621</v>
      </c>
      <c r="F67" s="3"/>
      <c r="G67" s="2" t="s">
        <v>50</v>
      </c>
      <c r="H67" s="2" t="s">
        <v>571</v>
      </c>
      <c r="I67" s="3" t="s">
        <v>621</v>
      </c>
      <c r="J67" s="3"/>
      <c r="K67" s="2" t="s">
        <v>50</v>
      </c>
      <c r="L67" s="2" t="s">
        <v>377</v>
      </c>
      <c r="M67" s="3" t="s">
        <v>622</v>
      </c>
      <c r="N67" s="3"/>
      <c r="O67" s="2" t="s">
        <v>50</v>
      </c>
      <c r="P67" s="2" t="s">
        <v>380</v>
      </c>
      <c r="Q67" s="3" t="s">
        <v>623</v>
      </c>
      <c r="R67" s="3"/>
      <c r="S67" s="3"/>
      <c r="T67" s="2">
        <f t="shared" si="3"/>
        <v>12.300000000000004</v>
      </c>
    </row>
    <row r="68" spans="1:20" ht="75" hidden="1">
      <c r="A68" s="2" t="s">
        <v>605</v>
      </c>
      <c r="B68" s="2" t="s">
        <v>624</v>
      </c>
      <c r="C68" s="2" t="s">
        <v>48</v>
      </c>
      <c r="D68" s="2" t="s">
        <v>571</v>
      </c>
      <c r="E68" s="3" t="s">
        <v>625</v>
      </c>
      <c r="F68" s="3"/>
      <c r="G68" s="2" t="s">
        <v>50</v>
      </c>
      <c r="H68" s="2" t="s">
        <v>571</v>
      </c>
      <c r="I68" s="3" t="s">
        <v>625</v>
      </c>
      <c r="J68" s="3"/>
      <c r="K68" s="2" t="s">
        <v>50</v>
      </c>
      <c r="L68" s="2" t="s">
        <v>377</v>
      </c>
      <c r="M68" s="3" t="s">
        <v>626</v>
      </c>
      <c r="N68" s="3"/>
      <c r="O68" s="2" t="s">
        <v>50</v>
      </c>
      <c r="P68" s="2" t="s">
        <v>380</v>
      </c>
      <c r="Q68" s="3" t="s">
        <v>627</v>
      </c>
      <c r="R68" s="3"/>
      <c r="S68" s="3"/>
      <c r="T68" s="2">
        <f t="shared" si="3"/>
        <v>11.5</v>
      </c>
    </row>
    <row r="69" spans="1:20" ht="75" hidden="1">
      <c r="A69" s="2" t="s">
        <v>605</v>
      </c>
      <c r="B69" s="2" t="s">
        <v>628</v>
      </c>
      <c r="C69" s="2" t="s">
        <v>48</v>
      </c>
      <c r="D69" s="2" t="s">
        <v>571</v>
      </c>
      <c r="E69" s="3" t="s">
        <v>629</v>
      </c>
      <c r="F69" s="3"/>
      <c r="G69" s="2" t="s">
        <v>50</v>
      </c>
      <c r="H69" s="2" t="s">
        <v>571</v>
      </c>
      <c r="I69" s="3" t="s">
        <v>629</v>
      </c>
      <c r="J69" s="3"/>
      <c r="K69" s="2" t="s">
        <v>50</v>
      </c>
      <c r="L69" s="2" t="s">
        <v>377</v>
      </c>
      <c r="M69" s="3" t="s">
        <v>630</v>
      </c>
      <c r="N69" s="3"/>
      <c r="O69" s="2" t="s">
        <v>50</v>
      </c>
      <c r="P69" s="2" t="s">
        <v>380</v>
      </c>
      <c r="Q69" s="3" t="s">
        <v>631</v>
      </c>
      <c r="R69" s="3"/>
      <c r="S69" s="3"/>
      <c r="T69" s="2">
        <f t="shared" si="3"/>
        <v>9.7999999999999972</v>
      </c>
    </row>
    <row r="70" spans="1:20" ht="75" hidden="1">
      <c r="A70" s="2" t="s">
        <v>605</v>
      </c>
      <c r="B70" s="2" t="s">
        <v>632</v>
      </c>
      <c r="C70" s="2" t="s">
        <v>48</v>
      </c>
      <c r="D70" s="2" t="s">
        <v>571</v>
      </c>
      <c r="E70" s="3" t="s">
        <v>633</v>
      </c>
      <c r="F70" s="3"/>
      <c r="G70" s="2" t="s">
        <v>50</v>
      </c>
      <c r="H70" s="2" t="s">
        <v>571</v>
      </c>
      <c r="I70" s="3" t="s">
        <v>633</v>
      </c>
      <c r="J70" s="3"/>
      <c r="K70" s="2" t="s">
        <v>50</v>
      </c>
      <c r="L70" s="2" t="s">
        <v>377</v>
      </c>
      <c r="M70" s="3" t="s">
        <v>634</v>
      </c>
      <c r="N70" s="3"/>
      <c r="O70" s="2" t="s">
        <v>50</v>
      </c>
      <c r="P70" s="2" t="s">
        <v>380</v>
      </c>
      <c r="Q70" s="3" t="s">
        <v>635</v>
      </c>
      <c r="R70" s="3"/>
      <c r="S70" s="3"/>
      <c r="T70" s="2">
        <f t="shared" si="3"/>
        <v>7.3000000000000007</v>
      </c>
    </row>
    <row r="71" spans="1:20" ht="75" hidden="1">
      <c r="A71" s="2" t="s">
        <v>605</v>
      </c>
      <c r="B71" s="2" t="s">
        <v>636</v>
      </c>
      <c r="C71" s="2" t="s">
        <v>48</v>
      </c>
      <c r="D71" s="2" t="s">
        <v>571</v>
      </c>
      <c r="E71" s="3" t="s">
        <v>637</v>
      </c>
      <c r="F71" s="3"/>
      <c r="G71" s="2" t="s">
        <v>50</v>
      </c>
      <c r="H71" s="2" t="s">
        <v>571</v>
      </c>
      <c r="I71" s="3" t="s">
        <v>637</v>
      </c>
      <c r="J71" s="3"/>
      <c r="K71" s="2" t="s">
        <v>50</v>
      </c>
      <c r="L71" s="2" t="s">
        <v>377</v>
      </c>
      <c r="M71" s="3" t="s">
        <v>638</v>
      </c>
      <c r="N71" s="3"/>
      <c r="O71" s="2" t="s">
        <v>50</v>
      </c>
      <c r="P71" s="2" t="s">
        <v>380</v>
      </c>
      <c r="Q71" s="3" t="s">
        <v>639</v>
      </c>
      <c r="R71" s="3"/>
      <c r="S71" s="3"/>
      <c r="T71" s="2">
        <f t="shared" si="3"/>
        <v>3.8000000000000007</v>
      </c>
    </row>
    <row r="72" spans="1:20" ht="75" hidden="1">
      <c r="A72" s="2" t="s">
        <v>605</v>
      </c>
      <c r="B72" s="2" t="s">
        <v>210</v>
      </c>
      <c r="C72" s="2" t="s">
        <v>48</v>
      </c>
      <c r="D72" s="2" t="s">
        <v>571</v>
      </c>
      <c r="E72" s="3" t="s">
        <v>640</v>
      </c>
      <c r="F72" s="3"/>
      <c r="G72" s="2" t="s">
        <v>641</v>
      </c>
      <c r="H72" s="2" t="s">
        <v>571</v>
      </c>
      <c r="I72" s="3" t="s">
        <v>640</v>
      </c>
      <c r="J72" s="3"/>
      <c r="K72" s="2" t="s">
        <v>641</v>
      </c>
      <c r="L72" s="2" t="s">
        <v>377</v>
      </c>
      <c r="M72" s="3" t="s">
        <v>642</v>
      </c>
      <c r="N72" s="3"/>
      <c r="O72" s="2" t="s">
        <v>643</v>
      </c>
      <c r="P72" s="2" t="s">
        <v>380</v>
      </c>
      <c r="Q72" s="3" t="s">
        <v>644</v>
      </c>
      <c r="R72" s="3"/>
      <c r="S72" s="3"/>
      <c r="T72" s="2">
        <f t="shared" si="3"/>
        <v>9.1000000000000014</v>
      </c>
    </row>
    <row r="73" spans="1:20" ht="75" hidden="1">
      <c r="A73" s="1" t="s">
        <v>159</v>
      </c>
      <c r="B73" s="1" t="s">
        <v>160</v>
      </c>
      <c r="C73" s="1" t="s">
        <v>48</v>
      </c>
      <c r="D73" s="1" t="s">
        <v>49</v>
      </c>
      <c r="E73" s="4" t="s">
        <v>49</v>
      </c>
      <c r="F73" s="4"/>
      <c r="G73" s="1" t="s">
        <v>49</v>
      </c>
      <c r="H73" s="1" t="s">
        <v>49</v>
      </c>
      <c r="I73" s="4" t="s">
        <v>49</v>
      </c>
      <c r="J73" s="4"/>
      <c r="K73" s="1" t="s">
        <v>49</v>
      </c>
      <c r="L73" s="1" t="s">
        <v>49</v>
      </c>
      <c r="M73" s="4" t="s">
        <v>49</v>
      </c>
      <c r="N73" s="4"/>
      <c r="O73" s="1" t="s">
        <v>49</v>
      </c>
      <c r="P73" s="1" t="s">
        <v>380</v>
      </c>
      <c r="Q73" s="4" t="s">
        <v>645</v>
      </c>
      <c r="R73" s="3"/>
      <c r="S73" s="3"/>
      <c r="T73" s="2" t="s">
        <v>49</v>
      </c>
    </row>
    <row r="74" spans="1:20" ht="75" hidden="1">
      <c r="A74" s="2" t="s">
        <v>159</v>
      </c>
      <c r="B74" s="2" t="s">
        <v>163</v>
      </c>
      <c r="C74" s="2" t="s">
        <v>48</v>
      </c>
      <c r="D74" s="2" t="s">
        <v>49</v>
      </c>
      <c r="E74" s="3" t="s">
        <v>49</v>
      </c>
      <c r="F74" s="3"/>
      <c r="G74" s="2" t="s">
        <v>49</v>
      </c>
      <c r="H74" s="2" t="s">
        <v>49</v>
      </c>
      <c r="I74" s="3" t="s">
        <v>49</v>
      </c>
      <c r="J74" s="3"/>
      <c r="K74" s="2" t="s">
        <v>49</v>
      </c>
      <c r="L74" s="2" t="s">
        <v>49</v>
      </c>
      <c r="M74" s="3" t="s">
        <v>49</v>
      </c>
      <c r="N74" s="3"/>
      <c r="O74" s="2" t="s">
        <v>49</v>
      </c>
      <c r="P74" s="2" t="s">
        <v>380</v>
      </c>
      <c r="Q74" s="3" t="s">
        <v>646</v>
      </c>
      <c r="R74" s="3"/>
      <c r="S74" s="3"/>
      <c r="T74" s="2" t="s">
        <v>49</v>
      </c>
    </row>
    <row r="75" spans="1:20" ht="75" hidden="1">
      <c r="A75" s="1" t="s">
        <v>647</v>
      </c>
      <c r="B75" s="1" t="s">
        <v>216</v>
      </c>
      <c r="C75" s="1" t="s">
        <v>48</v>
      </c>
      <c r="D75" s="1" t="s">
        <v>377</v>
      </c>
      <c r="E75" s="4" t="s">
        <v>648</v>
      </c>
      <c r="F75" s="4"/>
      <c r="G75" s="1" t="s">
        <v>649</v>
      </c>
      <c r="H75" s="1" t="s">
        <v>377</v>
      </c>
      <c r="I75" s="4" t="s">
        <v>648</v>
      </c>
      <c r="J75" s="4"/>
      <c r="K75" s="1" t="s">
        <v>649</v>
      </c>
      <c r="L75" s="1" t="s">
        <v>377</v>
      </c>
      <c r="M75" s="4" t="s">
        <v>650</v>
      </c>
      <c r="N75" s="4"/>
      <c r="O75" s="1" t="s">
        <v>651</v>
      </c>
      <c r="P75" s="1" t="s">
        <v>380</v>
      </c>
      <c r="Q75" s="4" t="s">
        <v>590</v>
      </c>
      <c r="R75" s="3"/>
      <c r="S75" s="3"/>
      <c r="T75" s="2">
        <f t="shared" ref="T75:T97" si="4">Q75-I75</f>
        <v>5.5</v>
      </c>
    </row>
    <row r="76" spans="1:20" ht="75" hidden="1">
      <c r="A76" s="2" t="s">
        <v>647</v>
      </c>
      <c r="B76" s="2" t="s">
        <v>217</v>
      </c>
      <c r="C76" s="2" t="s">
        <v>48</v>
      </c>
      <c r="D76" s="2" t="s">
        <v>377</v>
      </c>
      <c r="E76" s="3" t="s">
        <v>639</v>
      </c>
      <c r="F76" s="3"/>
      <c r="G76" s="2" t="s">
        <v>652</v>
      </c>
      <c r="H76" s="2" t="s">
        <v>377</v>
      </c>
      <c r="I76" s="3" t="s">
        <v>639</v>
      </c>
      <c r="J76" s="3"/>
      <c r="K76" s="2" t="s">
        <v>652</v>
      </c>
      <c r="L76" s="2" t="s">
        <v>377</v>
      </c>
      <c r="M76" s="3" t="s">
        <v>653</v>
      </c>
      <c r="N76" s="3"/>
      <c r="O76" s="2" t="s">
        <v>654</v>
      </c>
      <c r="P76" s="2" t="s">
        <v>380</v>
      </c>
      <c r="Q76" s="3" t="s">
        <v>655</v>
      </c>
      <c r="R76" s="3"/>
      <c r="S76" s="3"/>
      <c r="T76" s="2">
        <f t="shared" si="4"/>
        <v>4.6000000000000014</v>
      </c>
    </row>
    <row r="77" spans="1:20" ht="75" hidden="1">
      <c r="A77" s="1" t="s">
        <v>656</v>
      </c>
      <c r="B77" s="1" t="s">
        <v>657</v>
      </c>
      <c r="C77" s="1" t="s">
        <v>48</v>
      </c>
      <c r="D77" s="1" t="s">
        <v>571</v>
      </c>
      <c r="E77" s="4" t="s">
        <v>456</v>
      </c>
      <c r="F77" s="4"/>
      <c r="G77" s="1" t="s">
        <v>50</v>
      </c>
      <c r="H77" s="1" t="s">
        <v>571</v>
      </c>
      <c r="I77" s="4" t="s">
        <v>456</v>
      </c>
      <c r="J77" s="4"/>
      <c r="K77" s="1" t="s">
        <v>50</v>
      </c>
      <c r="L77" s="1" t="s">
        <v>377</v>
      </c>
      <c r="M77" s="4" t="s">
        <v>658</v>
      </c>
      <c r="N77" s="4"/>
      <c r="O77" s="1" t="s">
        <v>50</v>
      </c>
      <c r="P77" s="1" t="s">
        <v>380</v>
      </c>
      <c r="Q77" s="4" t="s">
        <v>659</v>
      </c>
      <c r="R77" s="3"/>
      <c r="S77" s="3"/>
      <c r="T77" s="2">
        <f t="shared" si="4"/>
        <v>1.4000000000000004</v>
      </c>
    </row>
    <row r="78" spans="1:20" ht="75" hidden="1">
      <c r="A78" s="2" t="s">
        <v>656</v>
      </c>
      <c r="B78" s="2" t="s">
        <v>660</v>
      </c>
      <c r="C78" s="2" t="s">
        <v>48</v>
      </c>
      <c r="D78" s="2" t="s">
        <v>571</v>
      </c>
      <c r="E78" s="3" t="s">
        <v>661</v>
      </c>
      <c r="F78" s="3"/>
      <c r="G78" s="2" t="s">
        <v>50</v>
      </c>
      <c r="H78" s="2" t="s">
        <v>571</v>
      </c>
      <c r="I78" s="3" t="s">
        <v>661</v>
      </c>
      <c r="J78" s="3"/>
      <c r="K78" s="2" t="s">
        <v>50</v>
      </c>
      <c r="L78" s="2" t="s">
        <v>377</v>
      </c>
      <c r="M78" s="3" t="s">
        <v>662</v>
      </c>
      <c r="N78" s="3"/>
      <c r="O78" s="2" t="s">
        <v>50</v>
      </c>
      <c r="P78" s="2" t="s">
        <v>380</v>
      </c>
      <c r="Q78" s="3" t="s">
        <v>555</v>
      </c>
      <c r="R78" s="3"/>
      <c r="S78" s="3"/>
      <c r="T78" s="2">
        <f t="shared" si="4"/>
        <v>-1.6000000000000014</v>
      </c>
    </row>
    <row r="79" spans="1:20" ht="75" hidden="1">
      <c r="A79" s="2" t="s">
        <v>656</v>
      </c>
      <c r="B79" s="2" t="s">
        <v>663</v>
      </c>
      <c r="C79" s="2" t="s">
        <v>48</v>
      </c>
      <c r="D79" s="2" t="s">
        <v>571</v>
      </c>
      <c r="E79" s="3" t="s">
        <v>662</v>
      </c>
      <c r="F79" s="3"/>
      <c r="G79" s="2" t="s">
        <v>50</v>
      </c>
      <c r="H79" s="2" t="s">
        <v>571</v>
      </c>
      <c r="I79" s="3" t="s">
        <v>662</v>
      </c>
      <c r="J79" s="3"/>
      <c r="K79" s="2" t="s">
        <v>50</v>
      </c>
      <c r="L79" s="2" t="s">
        <v>377</v>
      </c>
      <c r="M79" s="3" t="s">
        <v>664</v>
      </c>
      <c r="N79" s="3"/>
      <c r="O79" s="2" t="s">
        <v>50</v>
      </c>
      <c r="P79" s="2" t="s">
        <v>380</v>
      </c>
      <c r="Q79" s="3" t="s">
        <v>665</v>
      </c>
      <c r="R79" s="3"/>
      <c r="S79" s="3"/>
      <c r="T79" s="2">
        <f t="shared" si="4"/>
        <v>-2.5</v>
      </c>
    </row>
    <row r="80" spans="1:20" ht="75" hidden="1">
      <c r="A80" s="2" t="s">
        <v>656</v>
      </c>
      <c r="B80" s="2" t="s">
        <v>666</v>
      </c>
      <c r="C80" s="2" t="s">
        <v>48</v>
      </c>
      <c r="D80" s="2" t="s">
        <v>571</v>
      </c>
      <c r="E80" s="3" t="s">
        <v>667</v>
      </c>
      <c r="F80" s="3"/>
      <c r="G80" s="2" t="s">
        <v>50</v>
      </c>
      <c r="H80" s="2" t="s">
        <v>571</v>
      </c>
      <c r="I80" s="3" t="s">
        <v>667</v>
      </c>
      <c r="J80" s="3"/>
      <c r="K80" s="2" t="s">
        <v>50</v>
      </c>
      <c r="L80" s="2" t="s">
        <v>377</v>
      </c>
      <c r="M80" s="3" t="s">
        <v>668</v>
      </c>
      <c r="N80" s="3"/>
      <c r="O80" s="2" t="s">
        <v>50</v>
      </c>
      <c r="P80" s="2" t="s">
        <v>380</v>
      </c>
      <c r="Q80" s="3" t="s">
        <v>669</v>
      </c>
      <c r="R80" s="3"/>
      <c r="S80" s="3"/>
      <c r="T80" s="2">
        <f t="shared" si="4"/>
        <v>-2</v>
      </c>
    </row>
    <row r="81" spans="1:20" ht="75" hidden="1">
      <c r="A81" s="2" t="s">
        <v>656</v>
      </c>
      <c r="B81" s="2" t="s">
        <v>670</v>
      </c>
      <c r="C81" s="2" t="s">
        <v>48</v>
      </c>
      <c r="D81" s="2" t="s">
        <v>571</v>
      </c>
      <c r="E81" s="3" t="s">
        <v>671</v>
      </c>
      <c r="F81" s="3"/>
      <c r="G81" s="2" t="s">
        <v>50</v>
      </c>
      <c r="H81" s="2" t="s">
        <v>571</v>
      </c>
      <c r="I81" s="3" t="s">
        <v>671</v>
      </c>
      <c r="J81" s="3"/>
      <c r="K81" s="2" t="s">
        <v>50</v>
      </c>
      <c r="L81" s="2" t="s">
        <v>377</v>
      </c>
      <c r="M81" s="3" t="s">
        <v>672</v>
      </c>
      <c r="N81" s="3"/>
      <c r="O81" s="2" t="s">
        <v>50</v>
      </c>
      <c r="P81" s="2" t="s">
        <v>380</v>
      </c>
      <c r="Q81" s="3" t="s">
        <v>673</v>
      </c>
      <c r="R81" s="3"/>
      <c r="S81" s="3"/>
      <c r="T81" s="2">
        <f t="shared" si="4"/>
        <v>-2.5</v>
      </c>
    </row>
    <row r="82" spans="1:20" ht="75" hidden="1">
      <c r="A82" s="2" t="s">
        <v>656</v>
      </c>
      <c r="B82" s="2" t="s">
        <v>674</v>
      </c>
      <c r="C82" s="2" t="s">
        <v>48</v>
      </c>
      <c r="D82" s="2" t="s">
        <v>571</v>
      </c>
      <c r="E82" s="3" t="s">
        <v>675</v>
      </c>
      <c r="F82" s="3"/>
      <c r="G82" s="2" t="s">
        <v>50</v>
      </c>
      <c r="H82" s="2" t="s">
        <v>571</v>
      </c>
      <c r="I82" s="3" t="s">
        <v>675</v>
      </c>
      <c r="J82" s="3"/>
      <c r="K82" s="2" t="s">
        <v>50</v>
      </c>
      <c r="L82" s="2" t="s">
        <v>377</v>
      </c>
      <c r="M82" s="3" t="s">
        <v>676</v>
      </c>
      <c r="N82" s="3"/>
      <c r="O82" s="2" t="s">
        <v>50</v>
      </c>
      <c r="P82" s="2" t="s">
        <v>380</v>
      </c>
      <c r="Q82" s="3" t="s">
        <v>677</v>
      </c>
      <c r="R82" s="3"/>
      <c r="S82" s="3"/>
      <c r="T82" s="2">
        <f t="shared" si="4"/>
        <v>-1.9000000000000021</v>
      </c>
    </row>
    <row r="83" spans="1:20" ht="75" hidden="1">
      <c r="A83" s="2" t="s">
        <v>656</v>
      </c>
      <c r="B83" s="2" t="s">
        <v>678</v>
      </c>
      <c r="C83" s="2" t="s">
        <v>48</v>
      </c>
      <c r="D83" s="2" t="s">
        <v>571</v>
      </c>
      <c r="E83" s="3" t="s">
        <v>679</v>
      </c>
      <c r="F83" s="3"/>
      <c r="G83" s="2" t="s">
        <v>50</v>
      </c>
      <c r="H83" s="2" t="s">
        <v>571</v>
      </c>
      <c r="I83" s="3" t="s">
        <v>679</v>
      </c>
      <c r="J83" s="3"/>
      <c r="K83" s="2" t="s">
        <v>50</v>
      </c>
      <c r="L83" s="2" t="s">
        <v>377</v>
      </c>
      <c r="M83" s="3" t="s">
        <v>680</v>
      </c>
      <c r="N83" s="3"/>
      <c r="O83" s="2" t="s">
        <v>50</v>
      </c>
      <c r="P83" s="2" t="s">
        <v>380</v>
      </c>
      <c r="Q83" s="3" t="s">
        <v>466</v>
      </c>
      <c r="R83" s="3"/>
      <c r="S83" s="3"/>
      <c r="T83" s="2">
        <f t="shared" si="4"/>
        <v>9.9999999999999645E-2</v>
      </c>
    </row>
    <row r="84" spans="1:20" ht="75" hidden="1">
      <c r="A84" s="2" t="s">
        <v>656</v>
      </c>
      <c r="B84" s="2" t="s">
        <v>681</v>
      </c>
      <c r="C84" s="2" t="s">
        <v>48</v>
      </c>
      <c r="D84" s="2" t="s">
        <v>571</v>
      </c>
      <c r="E84" s="3" t="s">
        <v>682</v>
      </c>
      <c r="F84" s="3"/>
      <c r="G84" s="2" t="s">
        <v>50</v>
      </c>
      <c r="H84" s="2" t="s">
        <v>571</v>
      </c>
      <c r="I84" s="3" t="s">
        <v>682</v>
      </c>
      <c r="J84" s="3"/>
      <c r="K84" s="2" t="s">
        <v>50</v>
      </c>
      <c r="L84" s="2" t="s">
        <v>377</v>
      </c>
      <c r="M84" s="3" t="s">
        <v>683</v>
      </c>
      <c r="N84" s="3"/>
      <c r="O84" s="2" t="s">
        <v>50</v>
      </c>
      <c r="P84" s="2" t="s">
        <v>380</v>
      </c>
      <c r="Q84" s="3" t="s">
        <v>684</v>
      </c>
      <c r="R84" s="3"/>
      <c r="S84" s="3"/>
      <c r="T84" s="2">
        <f t="shared" si="4"/>
        <v>0.39999999999999997</v>
      </c>
    </row>
    <row r="85" spans="1:20" ht="75" hidden="1">
      <c r="A85" s="2" t="s">
        <v>656</v>
      </c>
      <c r="B85" s="2" t="s">
        <v>213</v>
      </c>
      <c r="C85" s="2" t="s">
        <v>48</v>
      </c>
      <c r="D85" s="2" t="s">
        <v>571</v>
      </c>
      <c r="E85" s="3" t="s">
        <v>658</v>
      </c>
      <c r="F85" s="3"/>
      <c r="G85" s="2" t="s">
        <v>685</v>
      </c>
      <c r="H85" s="2" t="s">
        <v>571</v>
      </c>
      <c r="I85" s="3" t="s">
        <v>658</v>
      </c>
      <c r="J85" s="3"/>
      <c r="K85" s="2" t="s">
        <v>685</v>
      </c>
      <c r="L85" s="2" t="s">
        <v>377</v>
      </c>
      <c r="M85" s="3" t="s">
        <v>686</v>
      </c>
      <c r="N85" s="3"/>
      <c r="O85" s="2" t="s">
        <v>687</v>
      </c>
      <c r="P85" s="2" t="s">
        <v>380</v>
      </c>
      <c r="Q85" s="3" t="s">
        <v>688</v>
      </c>
      <c r="R85" s="3"/>
      <c r="S85" s="3"/>
      <c r="T85" s="2">
        <f t="shared" si="4"/>
        <v>-1.2999999999999972</v>
      </c>
    </row>
    <row r="86" spans="1:20" ht="75" hidden="1">
      <c r="A86" s="2" t="s">
        <v>656</v>
      </c>
      <c r="B86" s="2" t="s">
        <v>689</v>
      </c>
      <c r="C86" s="2" t="s">
        <v>48</v>
      </c>
      <c r="D86" s="2" t="s">
        <v>571</v>
      </c>
      <c r="E86" s="3" t="s">
        <v>690</v>
      </c>
      <c r="F86" s="3"/>
      <c r="G86" s="2" t="s">
        <v>50</v>
      </c>
      <c r="H86" s="2" t="s">
        <v>571</v>
      </c>
      <c r="I86" s="3" t="s">
        <v>690</v>
      </c>
      <c r="J86" s="3"/>
      <c r="K86" s="2" t="s">
        <v>50</v>
      </c>
      <c r="L86" s="2" t="s">
        <v>377</v>
      </c>
      <c r="M86" s="3" t="s">
        <v>691</v>
      </c>
      <c r="N86" s="3"/>
      <c r="O86" s="2" t="s">
        <v>50</v>
      </c>
      <c r="P86" s="2" t="s">
        <v>380</v>
      </c>
      <c r="Q86" s="3" t="s">
        <v>692</v>
      </c>
      <c r="R86" s="3"/>
      <c r="S86" s="3"/>
      <c r="T86" s="2">
        <f t="shared" si="4"/>
        <v>1.5999999999999996</v>
      </c>
    </row>
    <row r="87" spans="1:20" ht="75" hidden="1">
      <c r="A87" s="2" t="s">
        <v>656</v>
      </c>
      <c r="B87" s="2" t="s">
        <v>693</v>
      </c>
      <c r="C87" s="2" t="s">
        <v>48</v>
      </c>
      <c r="D87" s="2" t="s">
        <v>571</v>
      </c>
      <c r="E87" s="3" t="s">
        <v>694</v>
      </c>
      <c r="F87" s="3"/>
      <c r="G87" s="2" t="s">
        <v>50</v>
      </c>
      <c r="H87" s="2" t="s">
        <v>571</v>
      </c>
      <c r="I87" s="3" t="s">
        <v>694</v>
      </c>
      <c r="J87" s="3"/>
      <c r="K87" s="2" t="s">
        <v>50</v>
      </c>
      <c r="L87" s="2" t="s">
        <v>377</v>
      </c>
      <c r="M87" s="3" t="s">
        <v>669</v>
      </c>
      <c r="N87" s="3"/>
      <c r="O87" s="2" t="s">
        <v>50</v>
      </c>
      <c r="P87" s="2" t="s">
        <v>380</v>
      </c>
      <c r="Q87" s="3" t="s">
        <v>695</v>
      </c>
      <c r="R87" s="3"/>
      <c r="S87" s="3"/>
      <c r="T87" s="2">
        <f t="shared" si="4"/>
        <v>3.8999999999999986</v>
      </c>
    </row>
    <row r="88" spans="1:20" ht="75" hidden="1">
      <c r="A88" s="2" t="s">
        <v>656</v>
      </c>
      <c r="B88" s="2" t="s">
        <v>696</v>
      </c>
      <c r="C88" s="2" t="s">
        <v>48</v>
      </c>
      <c r="D88" s="2" t="s">
        <v>571</v>
      </c>
      <c r="E88" s="3" t="s">
        <v>697</v>
      </c>
      <c r="F88" s="3"/>
      <c r="G88" s="2" t="s">
        <v>50</v>
      </c>
      <c r="H88" s="2" t="s">
        <v>571</v>
      </c>
      <c r="I88" s="3" t="s">
        <v>697</v>
      </c>
      <c r="J88" s="3"/>
      <c r="K88" s="2" t="s">
        <v>50</v>
      </c>
      <c r="L88" s="2" t="s">
        <v>377</v>
      </c>
      <c r="M88" s="3" t="s">
        <v>668</v>
      </c>
      <c r="N88" s="3"/>
      <c r="O88" s="2" t="s">
        <v>50</v>
      </c>
      <c r="P88" s="2" t="s">
        <v>380</v>
      </c>
      <c r="Q88" s="3" t="s">
        <v>698</v>
      </c>
      <c r="R88" s="3"/>
      <c r="S88" s="3"/>
      <c r="T88" s="2">
        <f t="shared" si="4"/>
        <v>4.6999999999999993</v>
      </c>
    </row>
    <row r="89" spans="1:20" ht="75" hidden="1">
      <c r="A89" s="2" t="s">
        <v>656</v>
      </c>
      <c r="B89" s="2" t="s">
        <v>699</v>
      </c>
      <c r="C89" s="2" t="s">
        <v>48</v>
      </c>
      <c r="D89" s="2" t="s">
        <v>571</v>
      </c>
      <c r="E89" s="3" t="s">
        <v>700</v>
      </c>
      <c r="F89" s="3"/>
      <c r="G89" s="2" t="s">
        <v>50</v>
      </c>
      <c r="H89" s="2" t="s">
        <v>571</v>
      </c>
      <c r="I89" s="3" t="s">
        <v>700</v>
      </c>
      <c r="J89" s="3"/>
      <c r="K89" s="2" t="s">
        <v>50</v>
      </c>
      <c r="L89" s="2" t="s">
        <v>377</v>
      </c>
      <c r="M89" s="3" t="s">
        <v>701</v>
      </c>
      <c r="N89" s="3"/>
      <c r="O89" s="2" t="s">
        <v>50</v>
      </c>
      <c r="P89" s="2" t="s">
        <v>380</v>
      </c>
      <c r="Q89" s="3" t="s">
        <v>639</v>
      </c>
      <c r="R89" s="3"/>
      <c r="S89" s="3"/>
      <c r="T89" s="2">
        <f t="shared" si="4"/>
        <v>5</v>
      </c>
    </row>
    <row r="90" spans="1:20" ht="75" hidden="1">
      <c r="A90" s="2" t="s">
        <v>656</v>
      </c>
      <c r="B90" s="2" t="s">
        <v>702</v>
      </c>
      <c r="C90" s="2" t="s">
        <v>48</v>
      </c>
      <c r="D90" s="2" t="s">
        <v>571</v>
      </c>
      <c r="E90" s="3" t="s">
        <v>703</v>
      </c>
      <c r="F90" s="3"/>
      <c r="G90" s="2" t="s">
        <v>50</v>
      </c>
      <c r="H90" s="2" t="s">
        <v>571</v>
      </c>
      <c r="I90" s="3" t="s">
        <v>703</v>
      </c>
      <c r="J90" s="3"/>
      <c r="K90" s="2" t="s">
        <v>50</v>
      </c>
      <c r="L90" s="2" t="s">
        <v>377</v>
      </c>
      <c r="M90" s="3" t="s">
        <v>704</v>
      </c>
      <c r="N90" s="3"/>
      <c r="O90" s="2" t="s">
        <v>50</v>
      </c>
      <c r="P90" s="2" t="s">
        <v>380</v>
      </c>
      <c r="Q90" s="3" t="s">
        <v>705</v>
      </c>
      <c r="R90" s="3"/>
      <c r="S90" s="3"/>
      <c r="T90" s="2">
        <f t="shared" si="4"/>
        <v>3.8999999999999986</v>
      </c>
    </row>
    <row r="91" spans="1:20" ht="75" hidden="1">
      <c r="A91" s="2" t="s">
        <v>656</v>
      </c>
      <c r="B91" s="2" t="s">
        <v>706</v>
      </c>
      <c r="C91" s="2" t="s">
        <v>48</v>
      </c>
      <c r="D91" s="2" t="s">
        <v>571</v>
      </c>
      <c r="E91" s="3" t="s">
        <v>707</v>
      </c>
      <c r="F91" s="3"/>
      <c r="G91" s="2" t="s">
        <v>50</v>
      </c>
      <c r="H91" s="2" t="s">
        <v>571</v>
      </c>
      <c r="I91" s="3" t="s">
        <v>707</v>
      </c>
      <c r="J91" s="3"/>
      <c r="K91" s="2" t="s">
        <v>50</v>
      </c>
      <c r="L91" s="2" t="s">
        <v>377</v>
      </c>
      <c r="M91" s="3" t="s">
        <v>557</v>
      </c>
      <c r="N91" s="3"/>
      <c r="O91" s="2" t="s">
        <v>50</v>
      </c>
      <c r="P91" s="2" t="s">
        <v>380</v>
      </c>
      <c r="Q91" s="3" t="s">
        <v>708</v>
      </c>
      <c r="R91" s="3"/>
      <c r="S91" s="3"/>
      <c r="T91" s="2">
        <f t="shared" si="4"/>
        <v>3.1999999999999993</v>
      </c>
    </row>
    <row r="92" spans="1:20" ht="75" hidden="1">
      <c r="A92" s="2" t="s">
        <v>656</v>
      </c>
      <c r="B92" s="2" t="s">
        <v>709</v>
      </c>
      <c r="C92" s="2" t="s">
        <v>48</v>
      </c>
      <c r="D92" s="2" t="s">
        <v>571</v>
      </c>
      <c r="E92" s="3" t="s">
        <v>710</v>
      </c>
      <c r="F92" s="3"/>
      <c r="G92" s="2" t="s">
        <v>50</v>
      </c>
      <c r="H92" s="2" t="s">
        <v>571</v>
      </c>
      <c r="I92" s="3" t="s">
        <v>710</v>
      </c>
      <c r="J92" s="3"/>
      <c r="K92" s="2" t="s">
        <v>50</v>
      </c>
      <c r="L92" s="2" t="s">
        <v>377</v>
      </c>
      <c r="M92" s="3" t="s">
        <v>711</v>
      </c>
      <c r="N92" s="3"/>
      <c r="O92" s="2" t="s">
        <v>50</v>
      </c>
      <c r="P92" s="2" t="s">
        <v>380</v>
      </c>
      <c r="Q92" s="3" t="s">
        <v>466</v>
      </c>
      <c r="R92" s="3"/>
      <c r="S92" s="3"/>
      <c r="T92" s="2">
        <f t="shared" si="4"/>
        <v>2.4000000000000004</v>
      </c>
    </row>
    <row r="93" spans="1:20" ht="75" hidden="1">
      <c r="A93" s="2" t="s">
        <v>656</v>
      </c>
      <c r="B93" s="2" t="s">
        <v>712</v>
      </c>
      <c r="C93" s="2" t="s">
        <v>48</v>
      </c>
      <c r="D93" s="2" t="s">
        <v>571</v>
      </c>
      <c r="E93" s="3" t="s">
        <v>713</v>
      </c>
      <c r="F93" s="3"/>
      <c r="G93" s="2" t="s">
        <v>50</v>
      </c>
      <c r="H93" s="2" t="s">
        <v>571</v>
      </c>
      <c r="I93" s="3" t="s">
        <v>713</v>
      </c>
      <c r="J93" s="3"/>
      <c r="K93" s="2" t="s">
        <v>50</v>
      </c>
      <c r="L93" s="2" t="s">
        <v>377</v>
      </c>
      <c r="M93" s="3" t="s">
        <v>683</v>
      </c>
      <c r="N93" s="3"/>
      <c r="O93" s="2" t="s">
        <v>50</v>
      </c>
      <c r="P93" s="2" t="s">
        <v>380</v>
      </c>
      <c r="Q93" s="3" t="s">
        <v>684</v>
      </c>
      <c r="R93" s="3"/>
      <c r="S93" s="3"/>
      <c r="T93" s="2">
        <f t="shared" si="4"/>
        <v>0.49999999999999994</v>
      </c>
    </row>
    <row r="94" spans="1:20" ht="75" hidden="1">
      <c r="A94" s="2" t="s">
        <v>656</v>
      </c>
      <c r="B94" s="2" t="s">
        <v>714</v>
      </c>
      <c r="C94" s="2" t="s">
        <v>48</v>
      </c>
      <c r="D94" s="2" t="s">
        <v>571</v>
      </c>
      <c r="E94" s="3" t="s">
        <v>715</v>
      </c>
      <c r="F94" s="3"/>
      <c r="G94" s="2" t="s">
        <v>50</v>
      </c>
      <c r="H94" s="2" t="s">
        <v>571</v>
      </c>
      <c r="I94" s="3" t="s">
        <v>715</v>
      </c>
      <c r="J94" s="3"/>
      <c r="K94" s="2" t="s">
        <v>50</v>
      </c>
      <c r="L94" s="2" t="s">
        <v>377</v>
      </c>
      <c r="M94" s="3" t="s">
        <v>658</v>
      </c>
      <c r="N94" s="3"/>
      <c r="O94" s="2" t="s">
        <v>50</v>
      </c>
      <c r="P94" s="2" t="s">
        <v>380</v>
      </c>
      <c r="Q94" s="3" t="s">
        <v>456</v>
      </c>
      <c r="R94" s="3"/>
      <c r="S94" s="3"/>
      <c r="T94" s="2">
        <f t="shared" si="4"/>
        <v>3.0999999999999996</v>
      </c>
    </row>
    <row r="95" spans="1:20" ht="75" hidden="1">
      <c r="A95" s="2" t="s">
        <v>656</v>
      </c>
      <c r="B95" s="2" t="s">
        <v>716</v>
      </c>
      <c r="C95" s="2" t="s">
        <v>48</v>
      </c>
      <c r="D95" s="2" t="s">
        <v>571</v>
      </c>
      <c r="E95" s="3" t="s">
        <v>717</v>
      </c>
      <c r="F95" s="3"/>
      <c r="G95" s="2" t="s">
        <v>50</v>
      </c>
      <c r="H95" s="2" t="s">
        <v>571</v>
      </c>
      <c r="I95" s="3" t="s">
        <v>717</v>
      </c>
      <c r="J95" s="3"/>
      <c r="K95" s="2" t="s">
        <v>50</v>
      </c>
      <c r="L95" s="2" t="s">
        <v>377</v>
      </c>
      <c r="M95" s="3" t="s">
        <v>718</v>
      </c>
      <c r="N95" s="3"/>
      <c r="O95" s="2" t="s">
        <v>50</v>
      </c>
      <c r="P95" s="2" t="s">
        <v>380</v>
      </c>
      <c r="Q95" s="3" t="s">
        <v>719</v>
      </c>
      <c r="R95" s="3"/>
      <c r="S95" s="3"/>
      <c r="T95" s="2">
        <f t="shared" si="4"/>
        <v>2.1000000000000005</v>
      </c>
    </row>
    <row r="96" spans="1:20" ht="75" hidden="1">
      <c r="A96" s="2" t="s">
        <v>656</v>
      </c>
      <c r="B96" s="2" t="s">
        <v>720</v>
      </c>
      <c r="C96" s="2" t="s">
        <v>48</v>
      </c>
      <c r="D96" s="2" t="s">
        <v>571</v>
      </c>
      <c r="E96" s="3" t="s">
        <v>683</v>
      </c>
      <c r="F96" s="3"/>
      <c r="G96" s="2" t="s">
        <v>50</v>
      </c>
      <c r="H96" s="2" t="s">
        <v>571</v>
      </c>
      <c r="I96" s="3" t="s">
        <v>683</v>
      </c>
      <c r="J96" s="3"/>
      <c r="K96" s="2" t="s">
        <v>50</v>
      </c>
      <c r="L96" s="2" t="s">
        <v>377</v>
      </c>
      <c r="M96" s="3" t="s">
        <v>721</v>
      </c>
      <c r="N96" s="3"/>
      <c r="O96" s="2" t="s">
        <v>50</v>
      </c>
      <c r="P96" s="2" t="s">
        <v>380</v>
      </c>
      <c r="Q96" s="3" t="s">
        <v>721</v>
      </c>
      <c r="R96" s="3"/>
      <c r="S96" s="3"/>
      <c r="T96" s="2">
        <f t="shared" si="4"/>
        <v>0.19999999999999996</v>
      </c>
    </row>
    <row r="97" spans="1:20" ht="75" hidden="1">
      <c r="A97" s="2" t="s">
        <v>656</v>
      </c>
      <c r="B97" s="2" t="s">
        <v>722</v>
      </c>
      <c r="C97" s="2" t="s">
        <v>48</v>
      </c>
      <c r="D97" s="2" t="s">
        <v>571</v>
      </c>
      <c r="E97" s="3" t="s">
        <v>723</v>
      </c>
      <c r="F97" s="3"/>
      <c r="G97" s="2" t="s">
        <v>50</v>
      </c>
      <c r="H97" s="2" t="s">
        <v>571</v>
      </c>
      <c r="I97" s="3" t="s">
        <v>723</v>
      </c>
      <c r="J97" s="3"/>
      <c r="K97" s="2" t="s">
        <v>50</v>
      </c>
      <c r="L97" s="2" t="s">
        <v>377</v>
      </c>
      <c r="M97" s="3" t="s">
        <v>724</v>
      </c>
      <c r="N97" s="3"/>
      <c r="O97" s="2" t="s">
        <v>50</v>
      </c>
      <c r="P97" s="2" t="s">
        <v>380</v>
      </c>
      <c r="Q97" s="3" t="s">
        <v>724</v>
      </c>
      <c r="R97" s="3"/>
      <c r="S97" s="3"/>
      <c r="T97" s="2">
        <f t="shared" si="4"/>
        <v>0.1</v>
      </c>
    </row>
    <row r="98" spans="1:20" ht="75" hidden="1">
      <c r="A98" s="2" t="s">
        <v>656</v>
      </c>
      <c r="B98" s="2" t="s">
        <v>725</v>
      </c>
      <c r="C98" s="2" t="s">
        <v>48</v>
      </c>
      <c r="D98" s="2" t="s">
        <v>571</v>
      </c>
      <c r="E98" s="3" t="s">
        <v>53</v>
      </c>
      <c r="F98" s="3"/>
      <c r="G98" s="2" t="s">
        <v>50</v>
      </c>
      <c r="H98" s="2" t="s">
        <v>571</v>
      </c>
      <c r="I98" s="3" t="s">
        <v>53</v>
      </c>
      <c r="J98" s="3"/>
      <c r="K98" s="2" t="s">
        <v>50</v>
      </c>
      <c r="L98" s="2" t="s">
        <v>377</v>
      </c>
      <c r="M98" s="3" t="s">
        <v>713</v>
      </c>
      <c r="N98" s="3"/>
      <c r="O98" s="2" t="s">
        <v>50</v>
      </c>
      <c r="P98" s="2" t="s">
        <v>380</v>
      </c>
      <c r="Q98" s="3" t="s">
        <v>723</v>
      </c>
      <c r="R98" s="3"/>
      <c r="S98" s="3"/>
      <c r="T98" s="2" t="s">
        <v>49</v>
      </c>
    </row>
    <row r="99" spans="1:20" ht="75" hidden="1">
      <c r="A99" s="2" t="s">
        <v>656</v>
      </c>
      <c r="B99" s="2" t="s">
        <v>726</v>
      </c>
      <c r="C99" s="2" t="s">
        <v>48</v>
      </c>
      <c r="D99" s="2" t="s">
        <v>571</v>
      </c>
      <c r="E99" s="3" t="s">
        <v>723</v>
      </c>
      <c r="F99" s="3"/>
      <c r="G99" s="2" t="s">
        <v>50</v>
      </c>
      <c r="H99" s="2" t="s">
        <v>571</v>
      </c>
      <c r="I99" s="3" t="s">
        <v>723</v>
      </c>
      <c r="J99" s="3"/>
      <c r="K99" s="2" t="s">
        <v>50</v>
      </c>
      <c r="L99" s="2" t="s">
        <v>377</v>
      </c>
      <c r="M99" s="3" t="s">
        <v>713</v>
      </c>
      <c r="N99" s="3"/>
      <c r="O99" s="2" t="s">
        <v>50</v>
      </c>
      <c r="P99" s="2" t="s">
        <v>380</v>
      </c>
      <c r="Q99" s="3" t="s">
        <v>723</v>
      </c>
      <c r="R99" s="3"/>
      <c r="S99" s="3"/>
      <c r="T99" s="2">
        <f>Q99-I99</f>
        <v>0</v>
      </c>
    </row>
    <row r="100" spans="1:20" ht="75" hidden="1">
      <c r="A100" s="2" t="s">
        <v>656</v>
      </c>
      <c r="B100" s="2" t="s">
        <v>727</v>
      </c>
      <c r="C100" s="2" t="s">
        <v>48</v>
      </c>
      <c r="D100" s="2" t="s">
        <v>571</v>
      </c>
      <c r="E100" s="3" t="s">
        <v>723</v>
      </c>
      <c r="F100" s="3"/>
      <c r="G100" s="2" t="s">
        <v>50</v>
      </c>
      <c r="H100" s="2" t="s">
        <v>571</v>
      </c>
      <c r="I100" s="3" t="s">
        <v>723</v>
      </c>
      <c r="J100" s="3"/>
      <c r="K100" s="2" t="s">
        <v>50</v>
      </c>
      <c r="L100" s="2" t="s">
        <v>377</v>
      </c>
      <c r="M100" s="3" t="s">
        <v>713</v>
      </c>
      <c r="N100" s="3"/>
      <c r="O100" s="2" t="s">
        <v>50</v>
      </c>
      <c r="P100" s="2" t="s">
        <v>380</v>
      </c>
      <c r="Q100" s="3" t="s">
        <v>723</v>
      </c>
      <c r="R100" s="3"/>
      <c r="S100" s="3"/>
      <c r="T100" s="2">
        <f>Q100-I100</f>
        <v>0</v>
      </c>
    </row>
    <row r="101" spans="1:20" ht="75" hidden="1">
      <c r="A101" s="2" t="s">
        <v>656</v>
      </c>
      <c r="B101" s="2" t="s">
        <v>728</v>
      </c>
      <c r="C101" s="2" t="s">
        <v>48</v>
      </c>
      <c r="D101" s="2" t="s">
        <v>571</v>
      </c>
      <c r="E101" s="3" t="s">
        <v>53</v>
      </c>
      <c r="F101" s="3"/>
      <c r="G101" s="2" t="s">
        <v>50</v>
      </c>
      <c r="H101" s="2" t="s">
        <v>571</v>
      </c>
      <c r="I101" s="3" t="s">
        <v>53</v>
      </c>
      <c r="J101" s="3"/>
      <c r="K101" s="2" t="s">
        <v>50</v>
      </c>
      <c r="L101" s="2" t="s">
        <v>377</v>
      </c>
      <c r="M101" s="3" t="s">
        <v>724</v>
      </c>
      <c r="N101" s="3"/>
      <c r="O101" s="2" t="s">
        <v>50</v>
      </c>
      <c r="P101" s="2" t="s">
        <v>380</v>
      </c>
      <c r="Q101" s="3" t="s">
        <v>723</v>
      </c>
      <c r="R101" s="3"/>
      <c r="S101" s="3"/>
      <c r="T101" s="2" t="s">
        <v>49</v>
      </c>
    </row>
    <row r="102" spans="1:20" ht="75" hidden="1">
      <c r="A102" s="2" t="s">
        <v>656</v>
      </c>
      <c r="B102" s="2" t="s">
        <v>729</v>
      </c>
      <c r="C102" s="2" t="s">
        <v>48</v>
      </c>
      <c r="D102" s="2" t="s">
        <v>571</v>
      </c>
      <c r="E102" s="3" t="s">
        <v>723</v>
      </c>
      <c r="F102" s="3"/>
      <c r="G102" s="2" t="s">
        <v>50</v>
      </c>
      <c r="H102" s="2" t="s">
        <v>571</v>
      </c>
      <c r="I102" s="3" t="s">
        <v>723</v>
      </c>
      <c r="J102" s="3"/>
      <c r="K102" s="2" t="s">
        <v>50</v>
      </c>
      <c r="L102" s="2" t="s">
        <v>377</v>
      </c>
      <c r="M102" s="3" t="s">
        <v>53</v>
      </c>
      <c r="N102" s="3"/>
      <c r="O102" s="2" t="s">
        <v>50</v>
      </c>
      <c r="P102" s="2" t="s">
        <v>380</v>
      </c>
      <c r="Q102" s="3" t="s">
        <v>53</v>
      </c>
      <c r="R102" s="3"/>
      <c r="S102" s="3"/>
      <c r="T102" s="2" t="s">
        <v>49</v>
      </c>
    </row>
    <row r="103" spans="1:20" ht="75" hidden="1">
      <c r="A103" s="2" t="s">
        <v>656</v>
      </c>
      <c r="B103" s="2" t="s">
        <v>730</v>
      </c>
      <c r="C103" s="2" t="s">
        <v>48</v>
      </c>
      <c r="D103" s="2" t="s">
        <v>571</v>
      </c>
      <c r="E103" s="3" t="s">
        <v>721</v>
      </c>
      <c r="F103" s="3"/>
      <c r="G103" s="2" t="s">
        <v>50</v>
      </c>
      <c r="H103" s="2" t="s">
        <v>571</v>
      </c>
      <c r="I103" s="3" t="s">
        <v>721</v>
      </c>
      <c r="J103" s="3"/>
      <c r="K103" s="2" t="s">
        <v>50</v>
      </c>
      <c r="L103" s="2" t="s">
        <v>377</v>
      </c>
      <c r="M103" s="3" t="s">
        <v>731</v>
      </c>
      <c r="N103" s="3"/>
      <c r="O103" s="2" t="s">
        <v>50</v>
      </c>
      <c r="P103" s="2" t="s">
        <v>380</v>
      </c>
      <c r="Q103" s="3" t="s">
        <v>731</v>
      </c>
      <c r="R103" s="3"/>
      <c r="S103" s="3"/>
      <c r="T103" s="2">
        <f t="shared" ref="T103:T118" si="5">Q103-I103</f>
        <v>0.20000000000000007</v>
      </c>
    </row>
    <row r="104" spans="1:20" ht="75" hidden="1">
      <c r="A104" s="1" t="s">
        <v>106</v>
      </c>
      <c r="B104" s="1" t="s">
        <v>107</v>
      </c>
      <c r="C104" s="1" t="s">
        <v>48</v>
      </c>
      <c r="D104" s="1" t="s">
        <v>377</v>
      </c>
      <c r="E104" s="4" t="s">
        <v>732</v>
      </c>
      <c r="F104" s="4"/>
      <c r="G104" s="1" t="s">
        <v>733</v>
      </c>
      <c r="H104" s="1" t="s">
        <v>377</v>
      </c>
      <c r="I104" s="4" t="s">
        <v>732</v>
      </c>
      <c r="J104" s="4"/>
      <c r="K104" s="1" t="s">
        <v>733</v>
      </c>
      <c r="L104" s="1" t="s">
        <v>377</v>
      </c>
      <c r="M104" s="4" t="s">
        <v>734</v>
      </c>
      <c r="N104" s="4"/>
      <c r="O104" s="1" t="s">
        <v>735</v>
      </c>
      <c r="P104" s="1" t="s">
        <v>380</v>
      </c>
      <c r="Q104" s="4" t="s">
        <v>736</v>
      </c>
      <c r="R104" s="3"/>
      <c r="S104" s="3"/>
      <c r="T104" s="2">
        <f t="shared" si="5"/>
        <v>-44.7</v>
      </c>
    </row>
    <row r="105" spans="1:20" ht="75" hidden="1">
      <c r="A105" s="2" t="s">
        <v>106</v>
      </c>
      <c r="B105" s="2" t="s">
        <v>109</v>
      </c>
      <c r="C105" s="2" t="s">
        <v>48</v>
      </c>
      <c r="D105" s="2" t="s">
        <v>377</v>
      </c>
      <c r="E105" s="3" t="s">
        <v>378</v>
      </c>
      <c r="F105" s="3"/>
      <c r="G105" s="2" t="s">
        <v>737</v>
      </c>
      <c r="H105" s="2" t="s">
        <v>377</v>
      </c>
      <c r="I105" s="3" t="s">
        <v>378</v>
      </c>
      <c r="J105" s="3"/>
      <c r="K105" s="2" t="s">
        <v>737</v>
      </c>
      <c r="L105" s="2" t="s">
        <v>377</v>
      </c>
      <c r="M105" s="3" t="s">
        <v>738</v>
      </c>
      <c r="N105" s="3"/>
      <c r="O105" s="2" t="s">
        <v>739</v>
      </c>
      <c r="P105" s="2" t="s">
        <v>380</v>
      </c>
      <c r="Q105" s="3" t="s">
        <v>740</v>
      </c>
      <c r="R105" s="3"/>
      <c r="S105" s="3"/>
      <c r="T105" s="2">
        <f t="shared" si="5"/>
        <v>-32.900000000000006</v>
      </c>
    </row>
    <row r="106" spans="1:20" ht="112.5" hidden="1">
      <c r="A106" s="1" t="s">
        <v>741</v>
      </c>
      <c r="B106" s="1" t="s">
        <v>742</v>
      </c>
      <c r="C106" s="1" t="s">
        <v>48</v>
      </c>
      <c r="D106" s="1" t="s">
        <v>377</v>
      </c>
      <c r="E106" s="4" t="s">
        <v>743</v>
      </c>
      <c r="F106" s="4"/>
      <c r="G106" s="1" t="s">
        <v>50</v>
      </c>
      <c r="H106" s="1" t="s">
        <v>377</v>
      </c>
      <c r="I106" s="4" t="s">
        <v>743</v>
      </c>
      <c r="J106" s="4"/>
      <c r="K106" s="1" t="s">
        <v>50</v>
      </c>
      <c r="L106" s="1" t="s">
        <v>377</v>
      </c>
      <c r="M106" s="4" t="s">
        <v>744</v>
      </c>
      <c r="N106" s="4"/>
      <c r="O106" s="1" t="s">
        <v>50</v>
      </c>
      <c r="P106" s="1" t="s">
        <v>380</v>
      </c>
      <c r="Q106" s="4" t="s">
        <v>745</v>
      </c>
      <c r="R106" s="3"/>
      <c r="S106" s="3"/>
      <c r="T106" s="2">
        <f t="shared" si="5"/>
        <v>0.29999999999999716</v>
      </c>
    </row>
    <row r="107" spans="1:20" ht="112.5" hidden="1">
      <c r="A107" s="2" t="s">
        <v>741</v>
      </c>
      <c r="B107" s="2" t="s">
        <v>746</v>
      </c>
      <c r="C107" s="2" t="s">
        <v>48</v>
      </c>
      <c r="D107" s="2" t="s">
        <v>377</v>
      </c>
      <c r="E107" s="3" t="s">
        <v>747</v>
      </c>
      <c r="F107" s="3"/>
      <c r="G107" s="2" t="s">
        <v>50</v>
      </c>
      <c r="H107" s="2" t="s">
        <v>377</v>
      </c>
      <c r="I107" s="3" t="s">
        <v>747</v>
      </c>
      <c r="J107" s="3"/>
      <c r="K107" s="2" t="s">
        <v>50</v>
      </c>
      <c r="L107" s="2" t="s">
        <v>377</v>
      </c>
      <c r="M107" s="3" t="s">
        <v>748</v>
      </c>
      <c r="N107" s="3"/>
      <c r="O107" s="2" t="s">
        <v>50</v>
      </c>
      <c r="P107" s="2" t="s">
        <v>380</v>
      </c>
      <c r="Q107" s="3" t="s">
        <v>744</v>
      </c>
      <c r="R107" s="3"/>
      <c r="S107" s="3"/>
      <c r="T107" s="2">
        <f t="shared" si="5"/>
        <v>2.4000000000000057</v>
      </c>
    </row>
    <row r="108" spans="1:20" ht="112.5" hidden="1">
      <c r="A108" s="2" t="s">
        <v>741</v>
      </c>
      <c r="B108" s="2" t="s">
        <v>749</v>
      </c>
      <c r="C108" s="2" t="s">
        <v>48</v>
      </c>
      <c r="D108" s="2" t="s">
        <v>377</v>
      </c>
      <c r="E108" s="3" t="s">
        <v>519</v>
      </c>
      <c r="F108" s="3"/>
      <c r="G108" s="2" t="s">
        <v>750</v>
      </c>
      <c r="H108" s="2" t="s">
        <v>377</v>
      </c>
      <c r="I108" s="3" t="s">
        <v>519</v>
      </c>
      <c r="J108" s="3"/>
      <c r="K108" s="2" t="s">
        <v>750</v>
      </c>
      <c r="L108" s="2" t="s">
        <v>377</v>
      </c>
      <c r="M108" s="3" t="s">
        <v>519</v>
      </c>
      <c r="N108" s="3"/>
      <c r="O108" s="2" t="s">
        <v>751</v>
      </c>
      <c r="P108" s="2" t="s">
        <v>380</v>
      </c>
      <c r="Q108" s="3" t="s">
        <v>752</v>
      </c>
      <c r="R108" s="3"/>
      <c r="S108" s="3"/>
      <c r="T108" s="2">
        <f t="shared" si="5"/>
        <v>1.3000000000000114</v>
      </c>
    </row>
    <row r="109" spans="1:20" ht="112.5" hidden="1">
      <c r="A109" s="2" t="s">
        <v>741</v>
      </c>
      <c r="B109" s="2" t="s">
        <v>753</v>
      </c>
      <c r="C109" s="2" t="s">
        <v>48</v>
      </c>
      <c r="D109" s="2" t="s">
        <v>377</v>
      </c>
      <c r="E109" s="3" t="s">
        <v>754</v>
      </c>
      <c r="F109" s="3"/>
      <c r="G109" s="2" t="s">
        <v>50</v>
      </c>
      <c r="H109" s="2" t="s">
        <v>377</v>
      </c>
      <c r="I109" s="3" t="s">
        <v>754</v>
      </c>
      <c r="J109" s="3"/>
      <c r="K109" s="2" t="s">
        <v>50</v>
      </c>
      <c r="L109" s="2" t="s">
        <v>377</v>
      </c>
      <c r="M109" s="3" t="s">
        <v>755</v>
      </c>
      <c r="N109" s="3"/>
      <c r="O109" s="2" t="s">
        <v>50</v>
      </c>
      <c r="P109" s="2" t="s">
        <v>380</v>
      </c>
      <c r="Q109" s="3" t="s">
        <v>756</v>
      </c>
      <c r="R109" s="3"/>
      <c r="S109" s="3"/>
      <c r="T109" s="2">
        <f t="shared" si="5"/>
        <v>-4.7000000000000028</v>
      </c>
    </row>
    <row r="110" spans="1:20" ht="112.5" hidden="1">
      <c r="A110" s="2" t="s">
        <v>741</v>
      </c>
      <c r="B110" s="2" t="s">
        <v>757</v>
      </c>
      <c r="C110" s="2" t="s">
        <v>48</v>
      </c>
      <c r="D110" s="2" t="s">
        <v>377</v>
      </c>
      <c r="E110" s="3" t="s">
        <v>758</v>
      </c>
      <c r="F110" s="3"/>
      <c r="G110" s="2" t="s">
        <v>50</v>
      </c>
      <c r="H110" s="2" t="s">
        <v>377</v>
      </c>
      <c r="I110" s="3" t="s">
        <v>758</v>
      </c>
      <c r="J110" s="3"/>
      <c r="K110" s="2" t="s">
        <v>50</v>
      </c>
      <c r="L110" s="2" t="s">
        <v>377</v>
      </c>
      <c r="M110" s="3" t="s">
        <v>759</v>
      </c>
      <c r="N110" s="3"/>
      <c r="O110" s="2" t="s">
        <v>50</v>
      </c>
      <c r="P110" s="2" t="s">
        <v>380</v>
      </c>
      <c r="Q110" s="3" t="s">
        <v>760</v>
      </c>
      <c r="R110" s="3"/>
      <c r="S110" s="3"/>
      <c r="T110" s="2">
        <f t="shared" si="5"/>
        <v>-3.7999999999999972</v>
      </c>
    </row>
    <row r="111" spans="1:20" ht="112.5" hidden="1">
      <c r="A111" s="2" t="s">
        <v>741</v>
      </c>
      <c r="B111" s="2" t="s">
        <v>761</v>
      </c>
      <c r="C111" s="2" t="s">
        <v>48</v>
      </c>
      <c r="D111" s="2" t="s">
        <v>377</v>
      </c>
      <c r="E111" s="3" t="s">
        <v>396</v>
      </c>
      <c r="F111" s="3"/>
      <c r="G111" s="2" t="s">
        <v>762</v>
      </c>
      <c r="H111" s="2" t="s">
        <v>377</v>
      </c>
      <c r="I111" s="3" t="s">
        <v>396</v>
      </c>
      <c r="J111" s="3"/>
      <c r="K111" s="2" t="s">
        <v>762</v>
      </c>
      <c r="L111" s="2" t="s">
        <v>377</v>
      </c>
      <c r="M111" s="3" t="s">
        <v>763</v>
      </c>
      <c r="N111" s="3"/>
      <c r="O111" s="2" t="s">
        <v>764</v>
      </c>
      <c r="P111" s="2" t="s">
        <v>380</v>
      </c>
      <c r="Q111" s="3" t="s">
        <v>765</v>
      </c>
      <c r="R111" s="3"/>
      <c r="S111" s="3"/>
      <c r="T111" s="2">
        <f t="shared" si="5"/>
        <v>-4.2000000000000028</v>
      </c>
    </row>
    <row r="112" spans="1:20" ht="112.5" hidden="1">
      <c r="A112" s="2" t="s">
        <v>741</v>
      </c>
      <c r="B112" s="2" t="s">
        <v>766</v>
      </c>
      <c r="C112" s="2" t="s">
        <v>48</v>
      </c>
      <c r="D112" s="2" t="s">
        <v>377</v>
      </c>
      <c r="E112" s="3" t="s">
        <v>767</v>
      </c>
      <c r="F112" s="3"/>
      <c r="G112" s="2" t="s">
        <v>50</v>
      </c>
      <c r="H112" s="2" t="s">
        <v>377</v>
      </c>
      <c r="I112" s="3" t="s">
        <v>767</v>
      </c>
      <c r="J112" s="3"/>
      <c r="K112" s="2" t="s">
        <v>50</v>
      </c>
      <c r="L112" s="2" t="s">
        <v>377</v>
      </c>
      <c r="M112" s="3" t="s">
        <v>768</v>
      </c>
      <c r="N112" s="3"/>
      <c r="O112" s="2" t="s">
        <v>50</v>
      </c>
      <c r="P112" s="2" t="s">
        <v>380</v>
      </c>
      <c r="Q112" s="3" t="s">
        <v>769</v>
      </c>
      <c r="R112" s="3"/>
      <c r="S112" s="3"/>
      <c r="T112" s="2">
        <f t="shared" si="5"/>
        <v>-5.4000000000000057</v>
      </c>
    </row>
    <row r="113" spans="1:20" ht="112.5" hidden="1">
      <c r="A113" s="2" t="s">
        <v>741</v>
      </c>
      <c r="B113" s="2" t="s">
        <v>770</v>
      </c>
      <c r="C113" s="2" t="s">
        <v>48</v>
      </c>
      <c r="D113" s="2" t="s">
        <v>377</v>
      </c>
      <c r="E113" s="3" t="s">
        <v>406</v>
      </c>
      <c r="F113" s="3"/>
      <c r="G113" s="2" t="s">
        <v>50</v>
      </c>
      <c r="H113" s="2" t="s">
        <v>377</v>
      </c>
      <c r="I113" s="3" t="s">
        <v>406</v>
      </c>
      <c r="J113" s="3"/>
      <c r="K113" s="2" t="s">
        <v>50</v>
      </c>
      <c r="L113" s="2" t="s">
        <v>377</v>
      </c>
      <c r="M113" s="3" t="s">
        <v>771</v>
      </c>
      <c r="N113" s="3"/>
      <c r="O113" s="2" t="s">
        <v>50</v>
      </c>
      <c r="P113" s="2" t="s">
        <v>380</v>
      </c>
      <c r="Q113" s="3" t="s">
        <v>378</v>
      </c>
      <c r="R113" s="3"/>
      <c r="S113" s="3"/>
      <c r="T113" s="2">
        <f t="shared" si="5"/>
        <v>-2.8999999999999915</v>
      </c>
    </row>
    <row r="114" spans="1:20" ht="112.5" hidden="1">
      <c r="A114" s="2" t="s">
        <v>741</v>
      </c>
      <c r="B114" s="2" t="s">
        <v>772</v>
      </c>
      <c r="C114" s="2" t="s">
        <v>48</v>
      </c>
      <c r="D114" s="2" t="s">
        <v>377</v>
      </c>
      <c r="E114" s="3" t="s">
        <v>492</v>
      </c>
      <c r="F114" s="3"/>
      <c r="G114" s="2" t="s">
        <v>773</v>
      </c>
      <c r="H114" s="2" t="s">
        <v>377</v>
      </c>
      <c r="I114" s="3" t="s">
        <v>492</v>
      </c>
      <c r="J114" s="3"/>
      <c r="K114" s="2" t="s">
        <v>773</v>
      </c>
      <c r="L114" s="2" t="s">
        <v>377</v>
      </c>
      <c r="M114" s="3" t="s">
        <v>738</v>
      </c>
      <c r="N114" s="3"/>
      <c r="O114" s="2" t="s">
        <v>774</v>
      </c>
      <c r="P114" s="2" t="s">
        <v>380</v>
      </c>
      <c r="Q114" s="3" t="s">
        <v>775</v>
      </c>
      <c r="R114" s="3"/>
      <c r="S114" s="3"/>
      <c r="T114" s="2">
        <f t="shared" si="5"/>
        <v>-4.5</v>
      </c>
    </row>
    <row r="115" spans="1:20" ht="75" hidden="1">
      <c r="A115" s="1" t="s">
        <v>776</v>
      </c>
      <c r="B115" s="1" t="s">
        <v>112</v>
      </c>
      <c r="C115" s="1" t="s">
        <v>48</v>
      </c>
      <c r="D115" s="1" t="s">
        <v>377</v>
      </c>
      <c r="E115" s="4" t="s">
        <v>777</v>
      </c>
      <c r="F115" s="4"/>
      <c r="G115" s="1" t="s">
        <v>778</v>
      </c>
      <c r="H115" s="1" t="s">
        <v>377</v>
      </c>
      <c r="I115" s="4" t="s">
        <v>777</v>
      </c>
      <c r="J115" s="4"/>
      <c r="K115" s="1" t="s">
        <v>778</v>
      </c>
      <c r="L115" s="1" t="s">
        <v>377</v>
      </c>
      <c r="M115" s="4" t="s">
        <v>779</v>
      </c>
      <c r="N115" s="4"/>
      <c r="O115" s="1" t="s">
        <v>780</v>
      </c>
      <c r="P115" s="1" t="s">
        <v>380</v>
      </c>
      <c r="Q115" s="4" t="s">
        <v>781</v>
      </c>
      <c r="R115" s="3"/>
      <c r="S115" s="3"/>
      <c r="T115" s="2">
        <f t="shared" si="5"/>
        <v>-27.5</v>
      </c>
    </row>
    <row r="116" spans="1:20" ht="75" hidden="1">
      <c r="A116" s="2" t="s">
        <v>776</v>
      </c>
      <c r="B116" s="2" t="s">
        <v>71</v>
      </c>
      <c r="C116" s="2" t="s">
        <v>48</v>
      </c>
      <c r="D116" s="2" t="s">
        <v>377</v>
      </c>
      <c r="E116" s="3" t="s">
        <v>618</v>
      </c>
      <c r="F116" s="3"/>
      <c r="G116" s="2" t="s">
        <v>782</v>
      </c>
      <c r="H116" s="2" t="s">
        <v>377</v>
      </c>
      <c r="I116" s="3" t="s">
        <v>618</v>
      </c>
      <c r="J116" s="3"/>
      <c r="K116" s="2" t="s">
        <v>782</v>
      </c>
      <c r="L116" s="2" t="s">
        <v>377</v>
      </c>
      <c r="M116" s="3" t="s">
        <v>783</v>
      </c>
      <c r="N116" s="3"/>
      <c r="O116" s="2" t="s">
        <v>784</v>
      </c>
      <c r="P116" s="2" t="s">
        <v>380</v>
      </c>
      <c r="Q116" s="3" t="s">
        <v>785</v>
      </c>
      <c r="R116" s="3"/>
      <c r="S116" s="3"/>
      <c r="T116" s="2">
        <f t="shared" si="5"/>
        <v>-26.800000000000004</v>
      </c>
    </row>
    <row r="117" spans="1:20" ht="75" hidden="1">
      <c r="A117" s="2" t="s">
        <v>776</v>
      </c>
      <c r="B117" s="2" t="s">
        <v>118</v>
      </c>
      <c r="C117" s="2" t="s">
        <v>48</v>
      </c>
      <c r="D117" s="2" t="s">
        <v>377</v>
      </c>
      <c r="E117" s="3" t="s">
        <v>786</v>
      </c>
      <c r="F117" s="3"/>
      <c r="G117" s="2" t="s">
        <v>787</v>
      </c>
      <c r="H117" s="2" t="s">
        <v>377</v>
      </c>
      <c r="I117" s="3" t="s">
        <v>786</v>
      </c>
      <c r="J117" s="3"/>
      <c r="K117" s="2" t="s">
        <v>787</v>
      </c>
      <c r="L117" s="2" t="s">
        <v>377</v>
      </c>
      <c r="M117" s="3" t="s">
        <v>600</v>
      </c>
      <c r="N117" s="3"/>
      <c r="O117" s="2" t="s">
        <v>788</v>
      </c>
      <c r="P117" s="2" t="s">
        <v>380</v>
      </c>
      <c r="Q117" s="3" t="s">
        <v>736</v>
      </c>
      <c r="R117" s="3"/>
      <c r="S117" s="3"/>
      <c r="T117" s="2">
        <f t="shared" si="5"/>
        <v>-15.799999999999997</v>
      </c>
    </row>
    <row r="118" spans="1:20" ht="75" hidden="1">
      <c r="A118" s="2" t="s">
        <v>776</v>
      </c>
      <c r="B118" s="2" t="s">
        <v>121</v>
      </c>
      <c r="C118" s="2" t="s">
        <v>48</v>
      </c>
      <c r="D118" s="2" t="s">
        <v>377</v>
      </c>
      <c r="E118" s="3" t="s">
        <v>789</v>
      </c>
      <c r="F118" s="3"/>
      <c r="G118" s="2" t="s">
        <v>790</v>
      </c>
      <c r="H118" s="2" t="s">
        <v>377</v>
      </c>
      <c r="I118" s="3" t="s">
        <v>789</v>
      </c>
      <c r="J118" s="3"/>
      <c r="K118" s="2" t="s">
        <v>790</v>
      </c>
      <c r="L118" s="2" t="s">
        <v>377</v>
      </c>
      <c r="M118" s="3" t="s">
        <v>543</v>
      </c>
      <c r="N118" s="3"/>
      <c r="O118" s="2" t="s">
        <v>791</v>
      </c>
      <c r="P118" s="2" t="s">
        <v>380</v>
      </c>
      <c r="Q118" s="3" t="s">
        <v>792</v>
      </c>
      <c r="R118" s="3"/>
      <c r="S118" s="3"/>
      <c r="T118" s="2">
        <f t="shared" si="5"/>
        <v>-25.5</v>
      </c>
    </row>
    <row r="119" spans="1:20" ht="100" customHeight="1">
      <c r="A119" s="125" t="s">
        <v>793</v>
      </c>
      <c r="B119" s="125"/>
    </row>
  </sheetData>
  <mergeCells count="5">
    <mergeCell ref="L3:O3"/>
    <mergeCell ref="H3:K3"/>
    <mergeCell ref="A119:B119"/>
    <mergeCell ref="P3:S3"/>
    <mergeCell ref="D3:G3"/>
  </mergeCells>
  <pageMargins left="0.7" right="0.7" top="0.75" bottom="0.75" header="0.3" footer="0.3"/>
  <pageSetup orientation="portrait"/>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57D98-6CAC-4AD3-A6C1-F6AB3EF55F1C}">
  <dimension ref="A1:T25"/>
  <sheetViews>
    <sheetView zoomScaleNormal="100" workbookViewId="0">
      <pane ySplit="4" topLeftCell="A5" activePane="bottomLeft" state="frozen"/>
      <selection pane="bottomLeft"/>
    </sheetView>
  </sheetViews>
  <sheetFormatPr defaultRowHeight="14.5"/>
  <cols>
    <col min="1" max="1" width="31.81640625" customWidth="1"/>
    <col min="2" max="2" width="13.81640625" bestFit="1" customWidth="1"/>
    <col min="4" max="5" width="8" customWidth="1"/>
    <col min="6" max="6" width="8.1796875" customWidth="1"/>
    <col min="7" max="7" width="7" customWidth="1"/>
    <col min="8" max="8" width="7.81640625" customWidth="1"/>
    <col min="9" max="9" width="7.7265625" customWidth="1"/>
    <col min="10" max="10" width="8" customWidth="1"/>
    <col min="11" max="11" width="7.54296875" customWidth="1"/>
  </cols>
  <sheetData>
    <row r="1" spans="1:11" ht="28">
      <c r="A1" s="30" t="s">
        <v>794</v>
      </c>
    </row>
    <row r="2" spans="1:11" ht="15" customHeight="1">
      <c r="A2" s="11" t="s">
        <v>795</v>
      </c>
      <c r="B2" s="2"/>
      <c r="C2" s="2"/>
      <c r="D2" s="2"/>
      <c r="E2" s="2"/>
      <c r="F2" s="2"/>
      <c r="G2" s="2"/>
      <c r="H2" s="2"/>
      <c r="I2" s="2"/>
      <c r="J2" s="2"/>
      <c r="K2" s="2"/>
    </row>
    <row r="3" spans="1:11">
      <c r="A3" s="43" t="s">
        <v>20</v>
      </c>
      <c r="B3" s="41" t="s">
        <v>20</v>
      </c>
      <c r="C3" s="41" t="s">
        <v>20</v>
      </c>
      <c r="D3" s="123" t="s">
        <v>23</v>
      </c>
      <c r="E3" s="110"/>
      <c r="F3" s="110"/>
      <c r="G3" s="114"/>
      <c r="H3" s="111" t="s">
        <v>24</v>
      </c>
      <c r="I3" s="115"/>
      <c r="J3" s="115"/>
      <c r="K3" s="116"/>
    </row>
    <row r="4" spans="1:11" ht="74.25" customHeight="1">
      <c r="A4" s="8" t="s">
        <v>25</v>
      </c>
      <c r="B4" s="19" t="s">
        <v>26</v>
      </c>
      <c r="C4" s="19" t="s">
        <v>27</v>
      </c>
      <c r="D4" s="60" t="s">
        <v>796</v>
      </c>
      <c r="E4" s="55" t="s">
        <v>797</v>
      </c>
      <c r="F4" s="55" t="s">
        <v>798</v>
      </c>
      <c r="G4" s="56" t="s">
        <v>799</v>
      </c>
      <c r="H4" s="58" t="s">
        <v>800</v>
      </c>
      <c r="I4" s="57" t="s">
        <v>801</v>
      </c>
      <c r="J4" s="21" t="s">
        <v>802</v>
      </c>
      <c r="K4" s="57" t="s">
        <v>803</v>
      </c>
    </row>
    <row r="5" spans="1:11" ht="50">
      <c r="A5" s="77" t="s">
        <v>804</v>
      </c>
      <c r="B5" s="77" t="s">
        <v>805</v>
      </c>
      <c r="C5" s="77" t="s">
        <v>48</v>
      </c>
      <c r="D5" s="83">
        <v>72.400000000000006</v>
      </c>
      <c r="E5" s="80">
        <v>76.599999999999994</v>
      </c>
      <c r="F5" s="80">
        <v>60.5</v>
      </c>
      <c r="G5" s="79">
        <v>46</v>
      </c>
      <c r="H5" s="104" t="s">
        <v>806</v>
      </c>
      <c r="I5" s="105" t="s">
        <v>807</v>
      </c>
      <c r="J5" s="80">
        <v>59.9</v>
      </c>
      <c r="K5" s="81">
        <v>47</v>
      </c>
    </row>
    <row r="6" spans="1:11" ht="50">
      <c r="A6" s="84" t="s">
        <v>804</v>
      </c>
      <c r="B6" s="84" t="s">
        <v>808</v>
      </c>
      <c r="C6" s="84" t="s">
        <v>48</v>
      </c>
      <c r="D6" s="89">
        <v>76.5</v>
      </c>
      <c r="E6" s="87">
        <v>79.900000000000006</v>
      </c>
      <c r="F6" s="87">
        <v>70.900000000000006</v>
      </c>
      <c r="G6" s="86">
        <v>46</v>
      </c>
      <c r="H6" s="106" t="s">
        <v>809</v>
      </c>
      <c r="I6" s="91" t="s">
        <v>810</v>
      </c>
      <c r="J6" s="87">
        <v>70.900000000000006</v>
      </c>
      <c r="K6" s="88">
        <v>47</v>
      </c>
    </row>
    <row r="7" spans="1:11" ht="50">
      <c r="A7" s="84" t="s">
        <v>804</v>
      </c>
      <c r="B7" s="84" t="s">
        <v>811</v>
      </c>
      <c r="C7" s="84" t="s">
        <v>48</v>
      </c>
      <c r="D7" s="89">
        <v>83.2</v>
      </c>
      <c r="E7" s="87">
        <v>83.5</v>
      </c>
      <c r="F7" s="87">
        <v>78.8</v>
      </c>
      <c r="G7" s="86">
        <v>46</v>
      </c>
      <c r="H7" s="106" t="s">
        <v>812</v>
      </c>
      <c r="I7" s="91" t="s">
        <v>813</v>
      </c>
      <c r="J7" s="85">
        <v>79</v>
      </c>
      <c r="K7" s="88">
        <v>47</v>
      </c>
    </row>
    <row r="8" spans="1:11" ht="50">
      <c r="A8" s="84" t="s">
        <v>804</v>
      </c>
      <c r="B8" s="84" t="s">
        <v>814</v>
      </c>
      <c r="C8" s="84" t="s">
        <v>48</v>
      </c>
      <c r="D8" s="89">
        <v>72.900000000000006</v>
      </c>
      <c r="E8" s="87">
        <v>68.2</v>
      </c>
      <c r="F8" s="87">
        <v>68.400000000000006</v>
      </c>
      <c r="G8" s="86">
        <v>35</v>
      </c>
      <c r="H8" s="106" t="s">
        <v>815</v>
      </c>
      <c r="I8" s="91" t="s">
        <v>816</v>
      </c>
      <c r="J8" s="87">
        <v>67.099999999999994</v>
      </c>
      <c r="K8" s="88">
        <v>36</v>
      </c>
    </row>
    <row r="9" spans="1:11" ht="50">
      <c r="A9" s="84" t="s">
        <v>804</v>
      </c>
      <c r="B9" s="84" t="s">
        <v>817</v>
      </c>
      <c r="C9" s="84" t="s">
        <v>48</v>
      </c>
      <c r="D9" s="89">
        <v>78.7</v>
      </c>
      <c r="E9" s="87">
        <v>81</v>
      </c>
      <c r="F9" s="87">
        <v>75.2</v>
      </c>
      <c r="G9" s="86">
        <v>46</v>
      </c>
      <c r="H9" s="106" t="s">
        <v>818</v>
      </c>
      <c r="I9" s="87">
        <v>78.900000000000006</v>
      </c>
      <c r="J9" s="87">
        <v>77.099999999999994</v>
      </c>
      <c r="K9" s="88">
        <v>47</v>
      </c>
    </row>
    <row r="10" spans="1:11" ht="50">
      <c r="A10" s="84" t="s">
        <v>804</v>
      </c>
      <c r="B10" s="84" t="s">
        <v>819</v>
      </c>
      <c r="C10" s="84" t="s">
        <v>48</v>
      </c>
      <c r="D10" s="89">
        <v>78.8</v>
      </c>
      <c r="E10" s="87">
        <v>78.400000000000006</v>
      </c>
      <c r="F10" s="87">
        <v>72.400000000000006</v>
      </c>
      <c r="G10" s="86">
        <v>33</v>
      </c>
      <c r="H10" s="106" t="s">
        <v>820</v>
      </c>
      <c r="I10" s="91" t="s">
        <v>821</v>
      </c>
      <c r="J10" s="87">
        <v>72.599999999999994</v>
      </c>
      <c r="K10" s="88">
        <v>35</v>
      </c>
    </row>
    <row r="11" spans="1:11" ht="50">
      <c r="A11" s="84" t="s">
        <v>804</v>
      </c>
      <c r="B11" s="84" t="s">
        <v>822</v>
      </c>
      <c r="C11" s="84" t="s">
        <v>48</v>
      </c>
      <c r="D11" s="89">
        <v>72.8</v>
      </c>
      <c r="E11" s="87">
        <v>76.400000000000006</v>
      </c>
      <c r="F11" s="87">
        <v>68.2</v>
      </c>
      <c r="G11" s="86">
        <v>46</v>
      </c>
      <c r="H11" s="106" t="s">
        <v>823</v>
      </c>
      <c r="I11" s="91" t="s">
        <v>824</v>
      </c>
      <c r="J11" s="87">
        <v>69.8</v>
      </c>
      <c r="K11" s="88">
        <v>47</v>
      </c>
    </row>
    <row r="12" spans="1:11" ht="50">
      <c r="A12" s="84" t="s">
        <v>804</v>
      </c>
      <c r="B12" s="84" t="s">
        <v>825</v>
      </c>
      <c r="C12" s="84" t="s">
        <v>48</v>
      </c>
      <c r="D12" s="89">
        <v>74.599999999999994</v>
      </c>
      <c r="E12" s="87">
        <v>74.900000000000006</v>
      </c>
      <c r="F12" s="87">
        <v>71.8</v>
      </c>
      <c r="G12" s="86">
        <v>47</v>
      </c>
      <c r="H12" s="106" t="s">
        <v>826</v>
      </c>
      <c r="I12" s="87">
        <v>74.099999999999994</v>
      </c>
      <c r="J12" s="87">
        <v>72.5</v>
      </c>
      <c r="K12" s="88">
        <v>47</v>
      </c>
    </row>
    <row r="13" spans="1:11" ht="50">
      <c r="A13" s="84" t="s">
        <v>804</v>
      </c>
      <c r="B13" s="84" t="s">
        <v>827</v>
      </c>
      <c r="C13" s="84" t="s">
        <v>48</v>
      </c>
      <c r="D13" s="94" t="s">
        <v>50</v>
      </c>
      <c r="E13" s="85" t="s">
        <v>50</v>
      </c>
      <c r="F13" s="85" t="s">
        <v>50</v>
      </c>
      <c r="G13" s="86" t="s">
        <v>50</v>
      </c>
      <c r="H13" s="106" t="s">
        <v>828</v>
      </c>
      <c r="I13" s="91" t="s">
        <v>829</v>
      </c>
      <c r="J13" s="87">
        <v>55.9</v>
      </c>
      <c r="K13" s="88">
        <v>33</v>
      </c>
    </row>
    <row r="14" spans="1:11" ht="50">
      <c r="A14" s="84" t="s">
        <v>804</v>
      </c>
      <c r="B14" s="84" t="s">
        <v>830</v>
      </c>
      <c r="C14" s="84" t="s">
        <v>48</v>
      </c>
      <c r="D14" s="94" t="s">
        <v>50</v>
      </c>
      <c r="E14" s="85" t="s">
        <v>50</v>
      </c>
      <c r="F14" s="85" t="s">
        <v>50</v>
      </c>
      <c r="G14" s="86" t="s">
        <v>50</v>
      </c>
      <c r="H14" s="106" t="s">
        <v>831</v>
      </c>
      <c r="I14" s="91" t="s">
        <v>807</v>
      </c>
      <c r="J14" s="87">
        <v>70.400000000000006</v>
      </c>
      <c r="K14" s="88">
        <v>33</v>
      </c>
    </row>
    <row r="15" spans="1:11" ht="50">
      <c r="A15" s="84" t="s">
        <v>804</v>
      </c>
      <c r="B15" s="84" t="s">
        <v>832</v>
      </c>
      <c r="C15" s="84" t="s">
        <v>48</v>
      </c>
      <c r="D15" s="94" t="s">
        <v>50</v>
      </c>
      <c r="E15" s="85" t="s">
        <v>50</v>
      </c>
      <c r="F15" s="85" t="s">
        <v>50</v>
      </c>
      <c r="G15" s="86" t="s">
        <v>50</v>
      </c>
      <c r="H15" s="106" t="s">
        <v>833</v>
      </c>
      <c r="I15" s="91" t="s">
        <v>834</v>
      </c>
      <c r="J15" s="87">
        <v>79.5</v>
      </c>
      <c r="K15" s="88">
        <v>33</v>
      </c>
    </row>
    <row r="16" spans="1:11" ht="50">
      <c r="A16" s="84" t="s">
        <v>804</v>
      </c>
      <c r="B16" s="84" t="s">
        <v>835</v>
      </c>
      <c r="C16" s="84" t="s">
        <v>48</v>
      </c>
      <c r="D16" s="94" t="s">
        <v>50</v>
      </c>
      <c r="E16" s="85" t="s">
        <v>50</v>
      </c>
      <c r="F16" s="85" t="s">
        <v>50</v>
      </c>
      <c r="G16" s="86" t="s">
        <v>50</v>
      </c>
      <c r="H16" s="106" t="s">
        <v>198</v>
      </c>
      <c r="I16" s="91" t="s">
        <v>836</v>
      </c>
      <c r="J16" s="87">
        <v>75.2</v>
      </c>
      <c r="K16" s="88">
        <v>33</v>
      </c>
    </row>
    <row r="17" spans="1:20" ht="50">
      <c r="A17" s="84" t="s">
        <v>804</v>
      </c>
      <c r="B17" s="84" t="s">
        <v>837</v>
      </c>
      <c r="C17" s="84" t="s">
        <v>48</v>
      </c>
      <c r="D17" s="94" t="s">
        <v>50</v>
      </c>
      <c r="E17" s="85" t="s">
        <v>50</v>
      </c>
      <c r="F17" s="85" t="s">
        <v>50</v>
      </c>
      <c r="G17" s="86" t="s">
        <v>50</v>
      </c>
      <c r="H17" s="106" t="s">
        <v>838</v>
      </c>
      <c r="I17" s="91" t="s">
        <v>839</v>
      </c>
      <c r="J17" s="87">
        <v>70.3</v>
      </c>
      <c r="K17" s="88">
        <v>27</v>
      </c>
    </row>
    <row r="18" spans="1:20" ht="50">
      <c r="A18" s="84" t="s">
        <v>804</v>
      </c>
      <c r="B18" s="84" t="s">
        <v>840</v>
      </c>
      <c r="C18" s="84" t="s">
        <v>48</v>
      </c>
      <c r="D18" s="94" t="s">
        <v>50</v>
      </c>
      <c r="E18" s="85" t="s">
        <v>50</v>
      </c>
      <c r="F18" s="85" t="s">
        <v>50</v>
      </c>
      <c r="G18" s="86" t="s">
        <v>50</v>
      </c>
      <c r="H18" s="106" t="s">
        <v>841</v>
      </c>
      <c r="I18" s="91" t="s">
        <v>842</v>
      </c>
      <c r="J18" s="87">
        <v>66.5</v>
      </c>
      <c r="K18" s="88">
        <v>33</v>
      </c>
    </row>
    <row r="19" spans="1:20" ht="50">
      <c r="A19" s="97" t="s">
        <v>804</v>
      </c>
      <c r="B19" s="97" t="s">
        <v>843</v>
      </c>
      <c r="C19" s="97" t="s">
        <v>48</v>
      </c>
      <c r="D19" s="94" t="s">
        <v>50</v>
      </c>
      <c r="E19" s="85" t="s">
        <v>50</v>
      </c>
      <c r="F19" s="85" t="s">
        <v>50</v>
      </c>
      <c r="G19" s="86" t="s">
        <v>50</v>
      </c>
      <c r="H19" s="107" t="s">
        <v>844</v>
      </c>
      <c r="I19" s="108" t="s">
        <v>845</v>
      </c>
      <c r="J19" s="98">
        <v>66</v>
      </c>
      <c r="K19" s="102">
        <v>33</v>
      </c>
    </row>
    <row r="20" spans="1:20" ht="27.65" customHeight="1">
      <c r="A20" s="130" t="s">
        <v>846</v>
      </c>
      <c r="B20" s="130"/>
      <c r="C20" s="130"/>
      <c r="D20" s="130"/>
      <c r="E20" s="130"/>
      <c r="F20" s="130"/>
      <c r="G20" s="130"/>
      <c r="H20" s="130"/>
      <c r="I20" s="130"/>
      <c r="J20" s="130"/>
      <c r="K20" s="130"/>
      <c r="L20" s="29"/>
      <c r="M20" s="29"/>
      <c r="N20" s="29"/>
      <c r="O20" s="29"/>
      <c r="P20" s="29"/>
      <c r="Q20" s="29"/>
      <c r="R20" s="29"/>
      <c r="S20" s="29"/>
      <c r="T20" s="29"/>
    </row>
    <row r="21" spans="1:20" s="45" customFormat="1" ht="15" customHeight="1">
      <c r="A21" s="131" t="s">
        <v>219</v>
      </c>
      <c r="B21" s="131"/>
      <c r="C21" s="131"/>
      <c r="D21" s="131"/>
      <c r="E21" s="131"/>
      <c r="F21" s="131"/>
      <c r="G21" s="131"/>
      <c r="H21" s="131"/>
      <c r="I21" s="131"/>
      <c r="J21" s="131"/>
      <c r="K21" s="131"/>
      <c r="L21" s="44"/>
      <c r="M21" s="44"/>
      <c r="N21" s="44"/>
      <c r="O21" s="44"/>
      <c r="P21" s="44"/>
      <c r="Q21" s="44"/>
      <c r="R21" s="44"/>
      <c r="S21" s="44"/>
      <c r="T21" s="44"/>
    </row>
    <row r="22" spans="1:20" s="45" customFormat="1" ht="67" customHeight="1">
      <c r="A22" s="132" t="s">
        <v>847</v>
      </c>
      <c r="B22" s="132"/>
      <c r="C22" s="132"/>
      <c r="D22" s="132"/>
      <c r="E22" s="132"/>
      <c r="F22" s="132"/>
      <c r="G22" s="132"/>
      <c r="H22" s="132"/>
      <c r="I22" s="132"/>
      <c r="J22" s="132"/>
      <c r="K22" s="132"/>
      <c r="L22" s="44"/>
      <c r="M22" s="44"/>
      <c r="N22" s="44"/>
      <c r="O22" s="44"/>
      <c r="P22" s="44"/>
      <c r="Q22" s="44"/>
      <c r="R22" s="44"/>
      <c r="S22" s="44"/>
      <c r="T22" s="44"/>
    </row>
    <row r="23" spans="1:20" ht="36" customHeight="1">
      <c r="A23" s="128" t="s">
        <v>848</v>
      </c>
      <c r="B23" s="128"/>
      <c r="C23" s="128"/>
      <c r="D23" s="128"/>
      <c r="E23" s="128"/>
      <c r="F23" s="128"/>
      <c r="G23" s="128"/>
      <c r="H23" s="128"/>
      <c r="I23" s="128"/>
      <c r="J23" s="128"/>
      <c r="K23" s="128"/>
    </row>
    <row r="24" spans="1:20" ht="30" customHeight="1">
      <c r="A24" s="129" t="s">
        <v>849</v>
      </c>
      <c r="B24" s="129"/>
      <c r="C24" s="129"/>
      <c r="D24" s="129"/>
      <c r="E24" s="129"/>
      <c r="F24" s="129"/>
      <c r="G24" s="129"/>
      <c r="H24" s="129"/>
      <c r="I24" s="129"/>
      <c r="J24" s="129"/>
      <c r="K24" s="129"/>
    </row>
    <row r="25" spans="1:20">
      <c r="A25" s="50" t="s">
        <v>850</v>
      </c>
    </row>
  </sheetData>
  <mergeCells count="7">
    <mergeCell ref="A23:K23"/>
    <mergeCell ref="A24:K24"/>
    <mergeCell ref="D3:G3"/>
    <mergeCell ref="H3:K3"/>
    <mergeCell ref="A20:K20"/>
    <mergeCell ref="A21:K21"/>
    <mergeCell ref="A22:K22"/>
  </mergeCells>
  <pageMargins left="0.7" right="0.7" top="0.75" bottom="0.75" header="0.3" footer="0.3"/>
  <pageSetup pageOrder="overThenDown" orientation="landscape" horizontalDpi="90" verticalDpi="9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865A7-E723-44C2-8699-9CBFAB6BAC51}">
  <dimension ref="A1:B20"/>
  <sheetViews>
    <sheetView workbookViewId="0"/>
  </sheetViews>
  <sheetFormatPr defaultRowHeight="14.5"/>
  <cols>
    <col min="1" max="1" width="17.81640625" customWidth="1"/>
    <col min="2" max="2" width="54.1796875" bestFit="1" customWidth="1"/>
  </cols>
  <sheetData>
    <row r="1" spans="1:2">
      <c r="A1" s="33" t="s">
        <v>851</v>
      </c>
    </row>
    <row r="2" spans="1:2">
      <c r="A2" s="35" t="s">
        <v>852</v>
      </c>
      <c r="B2" s="69" t="s">
        <v>853</v>
      </c>
    </row>
    <row r="3" spans="1:2">
      <c r="A3" s="34" t="s">
        <v>56</v>
      </c>
      <c r="B3" s="66" t="s">
        <v>854</v>
      </c>
    </row>
    <row r="4" spans="1:2" ht="70">
      <c r="A4" s="34" t="s">
        <v>53</v>
      </c>
      <c r="B4" s="66" t="s">
        <v>855</v>
      </c>
    </row>
    <row r="5" spans="1:2">
      <c r="A5" s="34" t="s">
        <v>248</v>
      </c>
      <c r="B5" s="66" t="s">
        <v>856</v>
      </c>
    </row>
    <row r="6" spans="1:2" ht="28">
      <c r="A6" s="49" t="s">
        <v>49</v>
      </c>
      <c r="B6" s="67" t="s">
        <v>857</v>
      </c>
    </row>
    <row r="7" spans="1:2">
      <c r="A7" s="65" t="s">
        <v>858</v>
      </c>
      <c r="B7" s="68" t="s">
        <v>859</v>
      </c>
    </row>
    <row r="8" spans="1:2" ht="28">
      <c r="A8" s="34" t="s">
        <v>54</v>
      </c>
      <c r="B8" s="66" t="s">
        <v>860</v>
      </c>
    </row>
    <row r="9" spans="1:2" ht="28">
      <c r="A9" s="34" t="s">
        <v>861</v>
      </c>
      <c r="B9" s="66" t="s">
        <v>862</v>
      </c>
    </row>
    <row r="10" spans="1:2" ht="84">
      <c r="A10" s="49" t="s">
        <v>108</v>
      </c>
      <c r="B10" s="67" t="s">
        <v>863</v>
      </c>
    </row>
    <row r="11" spans="1:2">
      <c r="A11" s="46" t="s">
        <v>864</v>
      </c>
      <c r="B11" s="47"/>
    </row>
    <row r="12" spans="1:2" ht="15" customHeight="1">
      <c r="A12" s="133" t="s">
        <v>865</v>
      </c>
      <c r="B12" s="133"/>
    </row>
    <row r="13" spans="1:2">
      <c r="A13" s="35" t="s">
        <v>5</v>
      </c>
      <c r="B13" s="69" t="s">
        <v>866</v>
      </c>
    </row>
    <row r="14" spans="1:2">
      <c r="A14" s="36" t="s">
        <v>867</v>
      </c>
      <c r="B14" s="70" t="s">
        <v>868</v>
      </c>
    </row>
    <row r="15" spans="1:2" ht="28">
      <c r="A15" s="36" t="s">
        <v>869</v>
      </c>
      <c r="B15" s="70" t="s">
        <v>870</v>
      </c>
    </row>
    <row r="16" spans="1:2">
      <c r="A16" s="36" t="s">
        <v>167</v>
      </c>
      <c r="B16" s="70" t="s">
        <v>871</v>
      </c>
    </row>
    <row r="17" spans="1:2">
      <c r="A17" s="36" t="s">
        <v>872</v>
      </c>
      <c r="B17" s="70" t="s">
        <v>873</v>
      </c>
    </row>
    <row r="18" spans="1:2">
      <c r="A18" s="34" t="s">
        <v>874</v>
      </c>
      <c r="B18" s="66" t="s">
        <v>875</v>
      </c>
    </row>
    <row r="19" spans="1:2">
      <c r="A19" s="49" t="s">
        <v>876</v>
      </c>
      <c r="B19" s="67" t="s">
        <v>877</v>
      </c>
    </row>
    <row r="20" spans="1:2">
      <c r="A20" s="46" t="s">
        <v>17</v>
      </c>
    </row>
  </sheetData>
  <mergeCells count="1">
    <mergeCell ref="A12:B12"/>
  </mergeCells>
  <pageMargins left="0.7" right="0.7" top="0.75" bottom="0.75" header="0.3" footer="0.3"/>
  <pageSetup pageOrder="overThenDown" orientation="portrait" horizontalDpi="1200" verticalDpi="1200"/>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Intro</vt:lpstr>
      <vt:lpstr>Table 1. Child</vt:lpstr>
      <vt:lpstr>Table 2. Adult</vt:lpstr>
      <vt:lpstr>MA (Child, Medicaid) one rate</vt:lpstr>
      <vt:lpstr>Table 3. CPC-CH</vt:lpstr>
      <vt:lpstr>Abbreviations and Definitions</vt:lpstr>
      <vt:lpstr>ColumnTitleRegion1.A1.A15.1</vt:lpstr>
      <vt:lpstr>'Abbreviations and Definitions'!Print_Titles</vt:lpstr>
      <vt:lpstr>Intro!Print_Titles</vt:lpstr>
      <vt:lpstr>'Table 1. Child'!Print_Titles</vt:lpstr>
      <vt:lpstr>'Table 2. Adult'!Print_Titles</vt:lpstr>
      <vt:lpstr>'Table 3. CPC-CH'!Print_Titles</vt:lpstr>
      <vt:lpstr>TitleRegion1.A13.B19.5</vt:lpstr>
      <vt:lpstr>TitleRegion1.A4.K19.4</vt:lpstr>
      <vt:lpstr>TitleRegion1.A4.V62.2</vt:lpstr>
      <vt:lpstr>TitleRegion1.A4.V70.3</vt:lpstr>
      <vt:lpstr>TitleRegion2.A2.B10.5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2021-2024 Core Set Reporting</dc:title>
  <dc:subject>Quality of Care for Children and Adults in Medicaid and CHIP: Data Reported for the Child and Adult Core Sets</dc:subject>
  <dc:creator>Centers for Medicare &amp; Medicaid Services</dc:creator>
  <cp:keywords>Medicaid, Child Core Set, Adult Core Set, Centers for Medicare &amp; Medicaid Services, Department of Health and Human Services, CHIP, CHIPRA</cp:keywords>
  <cp:lastModifiedBy>Alli Steiner</cp:lastModifiedBy>
  <cp:lastPrinted>2025-11-25T17:19:55Z</cp:lastPrinted>
  <dcterms:created xsi:type="dcterms:W3CDTF">2022-10-05T15:29:19Z</dcterms:created>
  <dcterms:modified xsi:type="dcterms:W3CDTF">2025-12-08T16:27:27Z</dcterms:modified>
</cp:coreProperties>
</file>