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creed\OneDrive - Health Services Holding\Desktop\CMP CONTRACT\2024 Project Trackers\MS\MS CY2024 CMP Trackers\"/>
    </mc:Choice>
  </mc:AlternateContent>
  <xr:revisionPtr revIDLastSave="0" documentId="8_{E198B8E4-805A-4C0F-9F39-721A07DB768E}" xr6:coauthVersionLast="47" xr6:coauthVersionMax="47" xr10:uidLastSave="{00000000-0000-0000-0000-000000000000}"/>
  <bookViews>
    <workbookView xWindow="-120" yWindow="-120" windowWidth="29040" windowHeight="15720" tabRatio="749" firstSheet="1" activeTab="3" xr2:uid="{F9F5E2B6-8757-426F-8CDC-51549AFD5E5B}"/>
  </bookViews>
  <sheets>
    <sheet name="1. INSTRUCTIONS" sheetId="4" r:id="rId1"/>
    <sheet name="2. COVID-CT" sheetId="1" r:id="rId2"/>
    <sheet name="3. COVID-VA1" sheetId="2" r:id="rId3"/>
    <sheet name="4. COVID-VA2" sheetId="3" r:id="rId4"/>
    <sheet name="Example-COVID-CT" sheetId="5" r:id="rId5"/>
    <sheet name="Example-COVID-VA1" sheetId="6" r:id="rId6"/>
    <sheet name="Example-COVID-VA2" sheetId="7" r:id="rId7"/>
    <sheet name="Drop-down lists" sheetId="8"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1" l="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M3" i="1"/>
  <c r="M2" i="1"/>
  <c r="H3" i="1"/>
  <c r="H2" i="1"/>
  <c r="E3" i="1"/>
  <c r="E2" i="1"/>
  <c r="D3" i="1"/>
  <c r="D2" i="1"/>
  <c r="E144" i="3"/>
  <c r="D144" i="3"/>
  <c r="D145" i="3"/>
  <c r="E145" i="3" s="1"/>
  <c r="D146" i="3"/>
  <c r="E146" i="3" s="1"/>
  <c r="D147" i="3"/>
  <c r="D148" i="3"/>
  <c r="E148" i="3" s="1"/>
  <c r="D149" i="3"/>
  <c r="E149" i="3" s="1"/>
  <c r="D150" i="3"/>
  <c r="E150" i="3" s="1"/>
  <c r="D151" i="3"/>
  <c r="E151" i="3" s="1"/>
  <c r="D152" i="3"/>
  <c r="E152" i="3" s="1"/>
  <c r="E147" i="3"/>
  <c r="L2" i="7"/>
  <c r="L2" i="6"/>
  <c r="L2" i="5"/>
  <c r="L2" i="3"/>
  <c r="L2" i="2"/>
  <c r="L2" i="1"/>
  <c r="D152" i="2"/>
  <c r="M152" i="2" s="1"/>
  <c r="D3" i="2"/>
  <c r="H3" i="2" s="1"/>
  <c r="M4" i="3"/>
  <c r="D4" i="3"/>
  <c r="H4" i="3" s="1"/>
  <c r="D3" i="3"/>
  <c r="M3" i="3" s="1"/>
  <c r="H152" i="3" l="1"/>
  <c r="H152" i="2"/>
  <c r="E152" i="2"/>
  <c r="M3" i="2"/>
  <c r="E3" i="2"/>
  <c r="E3" i="3"/>
  <c r="H3" i="3"/>
  <c r="E4" i="3"/>
  <c r="D4" i="2" l="1"/>
  <c r="D2" i="3"/>
  <c r="E2" i="3" s="1"/>
  <c r="D143" i="3"/>
  <c r="D142" i="3"/>
  <c r="D141" i="3"/>
  <c r="D140" i="3"/>
  <c r="D139" i="3"/>
  <c r="D138" i="3"/>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151" i="2"/>
  <c r="H151" i="2" s="1"/>
  <c r="D150" i="2"/>
  <c r="D149" i="2"/>
  <c r="D148" i="2"/>
  <c r="H148" i="2" s="1"/>
  <c r="D147" i="2"/>
  <c r="H147" i="2" s="1"/>
  <c r="D146" i="2"/>
  <c r="H146" i="2" s="1"/>
  <c r="D145" i="2"/>
  <c r="D144" i="2"/>
  <c r="D143" i="2"/>
  <c r="H143" i="2" s="1"/>
  <c r="D142" i="2"/>
  <c r="D141" i="2"/>
  <c r="D140" i="2"/>
  <c r="H140" i="2" s="1"/>
  <c r="D139" i="2"/>
  <c r="H139" i="2" s="1"/>
  <c r="D138" i="2"/>
  <c r="H138" i="2" s="1"/>
  <c r="D137" i="2"/>
  <c r="D136" i="2"/>
  <c r="D135" i="2"/>
  <c r="H135" i="2" s="1"/>
  <c r="D134" i="2"/>
  <c r="D133" i="2"/>
  <c r="D132" i="2"/>
  <c r="H132" i="2" s="1"/>
  <c r="D131" i="2"/>
  <c r="H131" i="2" s="1"/>
  <c r="D130" i="2"/>
  <c r="H130" i="2" s="1"/>
  <c r="D129" i="2"/>
  <c r="D128" i="2"/>
  <c r="D127" i="2"/>
  <c r="H127" i="2" s="1"/>
  <c r="D126" i="2"/>
  <c r="D125" i="2"/>
  <c r="D124" i="2"/>
  <c r="H124" i="2" s="1"/>
  <c r="D123" i="2"/>
  <c r="H123" i="2" s="1"/>
  <c r="D122" i="2"/>
  <c r="H122" i="2" s="1"/>
  <c r="D121" i="2"/>
  <c r="D120" i="2"/>
  <c r="D119" i="2"/>
  <c r="H119" i="2" s="1"/>
  <c r="D118" i="2"/>
  <c r="D117" i="2"/>
  <c r="D116" i="2"/>
  <c r="H116" i="2" s="1"/>
  <c r="D115" i="2"/>
  <c r="H115" i="2" s="1"/>
  <c r="D114" i="2"/>
  <c r="H114" i="2" s="1"/>
  <c r="D113" i="2"/>
  <c r="D112" i="2"/>
  <c r="D111" i="2"/>
  <c r="H111" i="2" s="1"/>
  <c r="D110" i="2"/>
  <c r="H110" i="2" s="1"/>
  <c r="D109" i="2"/>
  <c r="H109" i="2" s="1"/>
  <c r="D108" i="2"/>
  <c r="H108" i="2" s="1"/>
  <c r="D107" i="2"/>
  <c r="H107" i="2" s="1"/>
  <c r="D106" i="2"/>
  <c r="H106" i="2" s="1"/>
  <c r="D105" i="2"/>
  <c r="H105" i="2" s="1"/>
  <c r="D104" i="2"/>
  <c r="D103" i="2"/>
  <c r="H103" i="2" s="1"/>
  <c r="D102" i="2"/>
  <c r="H102" i="2" s="1"/>
  <c r="D101" i="2"/>
  <c r="H101" i="2" s="1"/>
  <c r="D100" i="2"/>
  <c r="H100" i="2" s="1"/>
  <c r="D99" i="2"/>
  <c r="H99" i="2" s="1"/>
  <c r="D98" i="2"/>
  <c r="H98" i="2" s="1"/>
  <c r="D97" i="2"/>
  <c r="H97" i="2" s="1"/>
  <c r="D96" i="2"/>
  <c r="D95" i="2"/>
  <c r="H95" i="2" s="1"/>
  <c r="D94" i="2"/>
  <c r="H94" i="2" s="1"/>
  <c r="D93" i="2"/>
  <c r="H93" i="2" s="1"/>
  <c r="D92" i="2"/>
  <c r="H92" i="2" s="1"/>
  <c r="D91" i="2"/>
  <c r="H91" i="2" s="1"/>
  <c r="D90" i="2"/>
  <c r="H90" i="2" s="1"/>
  <c r="D89" i="2"/>
  <c r="H89" i="2" s="1"/>
  <c r="D88" i="2"/>
  <c r="D87" i="2"/>
  <c r="H87" i="2" s="1"/>
  <c r="D86" i="2"/>
  <c r="H86" i="2" s="1"/>
  <c r="D85" i="2"/>
  <c r="H85" i="2" s="1"/>
  <c r="D84" i="2"/>
  <c r="H84" i="2" s="1"/>
  <c r="D83" i="2"/>
  <c r="H83" i="2" s="1"/>
  <c r="D82" i="2"/>
  <c r="H82" i="2" s="1"/>
  <c r="D81" i="2"/>
  <c r="H81" i="2" s="1"/>
  <c r="D80" i="2"/>
  <c r="D79" i="2"/>
  <c r="H79" i="2" s="1"/>
  <c r="D78" i="2"/>
  <c r="H78" i="2" s="1"/>
  <c r="D77" i="2"/>
  <c r="H77" i="2" s="1"/>
  <c r="D76" i="2"/>
  <c r="H76" i="2" s="1"/>
  <c r="D75" i="2"/>
  <c r="H75" i="2" s="1"/>
  <c r="D74" i="2"/>
  <c r="H74" i="2" s="1"/>
  <c r="D73" i="2"/>
  <c r="H73" i="2" s="1"/>
  <c r="D72" i="2"/>
  <c r="D71" i="2"/>
  <c r="H71" i="2" s="1"/>
  <c r="D70" i="2"/>
  <c r="H70" i="2" s="1"/>
  <c r="D69" i="2"/>
  <c r="H69" i="2" s="1"/>
  <c r="D68" i="2"/>
  <c r="H68" i="2" s="1"/>
  <c r="D67" i="2"/>
  <c r="H67" i="2" s="1"/>
  <c r="D66" i="2"/>
  <c r="H66" i="2" s="1"/>
  <c r="D65" i="2"/>
  <c r="H65" i="2" s="1"/>
  <c r="D64" i="2"/>
  <c r="D63" i="2"/>
  <c r="H63" i="2" s="1"/>
  <c r="D62" i="2"/>
  <c r="H62" i="2" s="1"/>
  <c r="D61" i="2"/>
  <c r="H61" i="2" s="1"/>
  <c r="D60" i="2"/>
  <c r="H60" i="2" s="1"/>
  <c r="D59" i="2"/>
  <c r="H59" i="2" s="1"/>
  <c r="D58" i="2"/>
  <c r="H58" i="2" s="1"/>
  <c r="D57" i="2"/>
  <c r="H57" i="2" s="1"/>
  <c r="D56" i="2"/>
  <c r="D55" i="2"/>
  <c r="H55" i="2" s="1"/>
  <c r="D54" i="2"/>
  <c r="H54" i="2" s="1"/>
  <c r="D53" i="2"/>
  <c r="H53" i="2" s="1"/>
  <c r="D52" i="2"/>
  <c r="H52" i="2" s="1"/>
  <c r="D51" i="2"/>
  <c r="H51" i="2" s="1"/>
  <c r="D50" i="2"/>
  <c r="H50" i="2" s="1"/>
  <c r="D49" i="2"/>
  <c r="H49" i="2" s="1"/>
  <c r="D48" i="2"/>
  <c r="D47" i="2"/>
  <c r="H47" i="2" s="1"/>
  <c r="D46" i="2"/>
  <c r="H46" i="2" s="1"/>
  <c r="D45" i="2"/>
  <c r="H45" i="2" s="1"/>
  <c r="D44" i="2"/>
  <c r="H44" i="2" s="1"/>
  <c r="D43" i="2"/>
  <c r="H43" i="2" s="1"/>
  <c r="D42" i="2"/>
  <c r="H42" i="2" s="1"/>
  <c r="D41" i="2"/>
  <c r="H41" i="2" s="1"/>
  <c r="D40" i="2"/>
  <c r="D39" i="2"/>
  <c r="H39" i="2" s="1"/>
  <c r="D38" i="2"/>
  <c r="H38" i="2" s="1"/>
  <c r="D37" i="2"/>
  <c r="H37" i="2" s="1"/>
  <c r="D36" i="2"/>
  <c r="H36" i="2" s="1"/>
  <c r="D35" i="2"/>
  <c r="H35" i="2" s="1"/>
  <c r="D34" i="2"/>
  <c r="H34" i="2" s="1"/>
  <c r="D33" i="2"/>
  <c r="H33" i="2" s="1"/>
  <c r="D32" i="2"/>
  <c r="D31" i="2"/>
  <c r="H31" i="2" s="1"/>
  <c r="D30" i="2"/>
  <c r="H30" i="2" s="1"/>
  <c r="D29" i="2"/>
  <c r="H29" i="2" s="1"/>
  <c r="D28" i="2"/>
  <c r="H28" i="2" s="1"/>
  <c r="D27" i="2"/>
  <c r="H27" i="2" s="1"/>
  <c r="D26" i="2"/>
  <c r="H26" i="2" s="1"/>
  <c r="D25" i="2"/>
  <c r="H25" i="2" s="1"/>
  <c r="D24" i="2"/>
  <c r="H24" i="2" s="1"/>
  <c r="D23" i="2"/>
  <c r="H23" i="2" s="1"/>
  <c r="D22" i="2"/>
  <c r="H22" i="2" s="1"/>
  <c r="D21" i="2"/>
  <c r="H21" i="2" s="1"/>
  <c r="D20" i="2"/>
  <c r="H20" i="2" s="1"/>
  <c r="D19" i="2"/>
  <c r="H19" i="2" s="1"/>
  <c r="D18" i="2"/>
  <c r="H18" i="2" s="1"/>
  <c r="D17" i="2"/>
  <c r="H17" i="2" s="1"/>
  <c r="D16" i="2"/>
  <c r="H16" i="2" s="1"/>
  <c r="D15" i="2"/>
  <c r="H15" i="2" s="1"/>
  <c r="D14" i="2"/>
  <c r="H14" i="2" s="1"/>
  <c r="D13" i="2"/>
  <c r="H13" i="2" s="1"/>
  <c r="D12" i="2"/>
  <c r="H12" i="2" s="1"/>
  <c r="D11" i="2"/>
  <c r="H11" i="2" s="1"/>
  <c r="D10" i="2"/>
  <c r="H10" i="2" s="1"/>
  <c r="D9" i="2"/>
  <c r="H9" i="2" s="1"/>
  <c r="D8" i="2"/>
  <c r="H8" i="2" s="1"/>
  <c r="D7" i="2"/>
  <c r="H7" i="2" s="1"/>
  <c r="D6" i="2"/>
  <c r="H6" i="2" s="1"/>
  <c r="D5" i="2"/>
  <c r="H5" i="2" s="1"/>
  <c r="H4" i="2"/>
  <c r="D2" i="2"/>
  <c r="H2" i="2" s="1"/>
  <c r="M2" i="2" l="1"/>
  <c r="M2" i="3"/>
  <c r="H2" i="3"/>
  <c r="H32" i="2"/>
  <c r="E32" i="2"/>
  <c r="H40" i="2"/>
  <c r="E40" i="2"/>
  <c r="H48" i="2"/>
  <c r="E48" i="2"/>
  <c r="H56" i="2"/>
  <c r="E56" i="2"/>
  <c r="H64" i="2"/>
  <c r="E64" i="2"/>
  <c r="H72" i="2"/>
  <c r="E72" i="2"/>
  <c r="H80" i="2"/>
  <c r="E80" i="2"/>
  <c r="H88" i="2"/>
  <c r="E88" i="2"/>
  <c r="H96" i="2"/>
  <c r="E96" i="2"/>
  <c r="H104" i="2"/>
  <c r="E104" i="2"/>
  <c r="H112" i="2"/>
  <c r="E112" i="2"/>
  <c r="H113" i="2"/>
  <c r="E113" i="2"/>
  <c r="M113" i="2"/>
  <c r="H117" i="2"/>
  <c r="E117" i="2"/>
  <c r="H118" i="2"/>
  <c r="M118" i="2"/>
  <c r="H120" i="2"/>
  <c r="E120" i="2"/>
  <c r="H121" i="2"/>
  <c r="E121" i="2"/>
  <c r="M121" i="2"/>
  <c r="H125" i="2"/>
  <c r="E125" i="2"/>
  <c r="H126" i="2"/>
  <c r="M126" i="2"/>
  <c r="H128" i="2"/>
  <c r="E128" i="2"/>
  <c r="H129" i="2"/>
  <c r="E129" i="2"/>
  <c r="M129" i="2"/>
  <c r="H133" i="2"/>
  <c r="E133" i="2"/>
  <c r="H134" i="2"/>
  <c r="M134" i="2"/>
  <c r="H136" i="2"/>
  <c r="E136" i="2"/>
  <c r="H137" i="2"/>
  <c r="E137" i="2"/>
  <c r="M137" i="2"/>
  <c r="H141" i="2"/>
  <c r="E141" i="2"/>
  <c r="H142" i="2"/>
  <c r="M142" i="2"/>
  <c r="H144" i="2"/>
  <c r="E144" i="2"/>
  <c r="H145" i="2"/>
  <c r="E145" i="2"/>
  <c r="M145" i="2"/>
  <c r="H149" i="2"/>
  <c r="E149" i="2"/>
  <c r="H150" i="2"/>
  <c r="M150" i="2"/>
  <c r="M30" i="2"/>
  <c r="M33" i="2"/>
  <c r="M38" i="2"/>
  <c r="M41" i="2"/>
  <c r="M46" i="2"/>
  <c r="M49" i="2"/>
  <c r="M54" i="2"/>
  <c r="M57" i="2"/>
  <c r="M62" i="2"/>
  <c r="M65" i="2"/>
  <c r="M70" i="2"/>
  <c r="M73" i="2"/>
  <c r="M78" i="2"/>
  <c r="M81" i="2"/>
  <c r="M86" i="2"/>
  <c r="M89" i="2"/>
  <c r="M94" i="2"/>
  <c r="M97" i="2"/>
  <c r="M102" i="2"/>
  <c r="M105" i="2"/>
  <c r="M110" i="2"/>
  <c r="E5" i="2"/>
  <c r="E9" i="2"/>
  <c r="E13" i="2"/>
  <c r="E17" i="2"/>
  <c r="E21" i="2"/>
  <c r="E25" i="2"/>
  <c r="E29" i="2"/>
  <c r="E33" i="2"/>
  <c r="E37" i="2"/>
  <c r="E41" i="2"/>
  <c r="E45" i="2"/>
  <c r="E49" i="2"/>
  <c r="E53" i="2"/>
  <c r="E57" i="2"/>
  <c r="E61" i="2"/>
  <c r="E65" i="2"/>
  <c r="E69" i="2"/>
  <c r="E73" i="2"/>
  <c r="E77" i="2"/>
  <c r="E81" i="2"/>
  <c r="E85" i="2"/>
  <c r="E89" i="2"/>
  <c r="E93" i="2"/>
  <c r="E97" i="2"/>
  <c r="E101" i="2"/>
  <c r="E105" i="2"/>
  <c r="E109" i="2"/>
  <c r="E6" i="2"/>
  <c r="E10" i="2"/>
  <c r="E14" i="2"/>
  <c r="E18" i="2"/>
  <c r="E22" i="2"/>
  <c r="E26" i="2"/>
  <c r="E30" i="2"/>
  <c r="E34" i="2"/>
  <c r="E38" i="2"/>
  <c r="E42" i="2"/>
  <c r="E46" i="2"/>
  <c r="E50" i="2"/>
  <c r="E54" i="2"/>
  <c r="E58" i="2"/>
  <c r="E62" i="2"/>
  <c r="E66" i="2"/>
  <c r="E70" i="2"/>
  <c r="E74" i="2"/>
  <c r="E78" i="2"/>
  <c r="E82" i="2"/>
  <c r="E86" i="2"/>
  <c r="E90" i="2"/>
  <c r="E94" i="2"/>
  <c r="E98" i="2"/>
  <c r="E102" i="2"/>
  <c r="E106" i="2"/>
  <c r="E110" i="2"/>
  <c r="E114" i="2"/>
  <c r="E118" i="2"/>
  <c r="E122" i="2"/>
  <c r="E126" i="2"/>
  <c r="E130" i="2"/>
  <c r="E134" i="2"/>
  <c r="E138" i="2"/>
  <c r="E142" i="2"/>
  <c r="E146" i="2"/>
  <c r="E150" i="2"/>
  <c r="M6" i="2"/>
  <c r="M9" i="2"/>
  <c r="M14" i="2"/>
  <c r="M17" i="2"/>
  <c r="M22" i="2"/>
  <c r="M25" i="2"/>
  <c r="M5" i="2"/>
  <c r="M10" i="2"/>
  <c r="M13" i="2"/>
  <c r="M18" i="2"/>
  <c r="M21" i="2"/>
  <c r="M26" i="2"/>
  <c r="M29" i="2"/>
  <c r="M34" i="2"/>
  <c r="M37" i="2"/>
  <c r="M42" i="2"/>
  <c r="M45" i="2"/>
  <c r="M50" i="2"/>
  <c r="M53" i="2"/>
  <c r="M58" i="2"/>
  <c r="M61" i="2"/>
  <c r="M66" i="2"/>
  <c r="M69" i="2"/>
  <c r="M74" i="2"/>
  <c r="M77" i="2"/>
  <c r="M82" i="2"/>
  <c r="M85" i="2"/>
  <c r="M90" i="2"/>
  <c r="M93" i="2"/>
  <c r="M98" i="2"/>
  <c r="M101" i="2"/>
  <c r="M106" i="2"/>
  <c r="M109" i="2"/>
  <c r="M114" i="2"/>
  <c r="M117" i="2"/>
  <c r="M122" i="2"/>
  <c r="M125" i="2"/>
  <c r="M130" i="2"/>
  <c r="M133" i="2"/>
  <c r="M138" i="2"/>
  <c r="M141" i="2"/>
  <c r="M146" i="2"/>
  <c r="M149" i="2"/>
  <c r="E7" i="2"/>
  <c r="E11" i="2"/>
  <c r="E15" i="2"/>
  <c r="E19" i="2"/>
  <c r="E23" i="2"/>
  <c r="E27" i="2"/>
  <c r="E31" i="2"/>
  <c r="E35" i="2"/>
  <c r="E39" i="2"/>
  <c r="E43" i="2"/>
  <c r="E47" i="2"/>
  <c r="E51" i="2"/>
  <c r="E55" i="2"/>
  <c r="E59" i="2"/>
  <c r="E63" i="2"/>
  <c r="E67" i="2"/>
  <c r="E71" i="2"/>
  <c r="E75" i="2"/>
  <c r="E79" i="2"/>
  <c r="E83" i="2"/>
  <c r="E87" i="2"/>
  <c r="E91" i="2"/>
  <c r="E95" i="2"/>
  <c r="E99" i="2"/>
  <c r="E103" i="2"/>
  <c r="E107" i="2"/>
  <c r="E111" i="2"/>
  <c r="E115" i="2"/>
  <c r="E119" i="2"/>
  <c r="E123" i="2"/>
  <c r="E127" i="2"/>
  <c r="E131" i="2"/>
  <c r="E135" i="2"/>
  <c r="E139" i="2"/>
  <c r="E143" i="2"/>
  <c r="E147" i="2"/>
  <c r="E151" i="2"/>
  <c r="E4" i="2"/>
  <c r="E8" i="2"/>
  <c r="E12" i="2"/>
  <c r="E16" i="2"/>
  <c r="E20" i="2"/>
  <c r="E24" i="2"/>
  <c r="E28" i="2"/>
  <c r="E36" i="2"/>
  <c r="E44" i="2"/>
  <c r="E52" i="2"/>
  <c r="E60" i="2"/>
  <c r="E68" i="2"/>
  <c r="E76" i="2"/>
  <c r="E84" i="2"/>
  <c r="E92" i="2"/>
  <c r="E100" i="2"/>
  <c r="E108" i="2"/>
  <c r="E116" i="2"/>
  <c r="E124" i="2"/>
  <c r="E132" i="2"/>
  <c r="E140" i="2"/>
  <c r="E148" i="2"/>
  <c r="M7" i="3"/>
  <c r="E7" i="3"/>
  <c r="M11" i="3"/>
  <c r="E11" i="3"/>
  <c r="M15" i="3"/>
  <c r="E15" i="3"/>
  <c r="M19" i="3"/>
  <c r="E19" i="3"/>
  <c r="M23" i="3"/>
  <c r="E23" i="3"/>
  <c r="M27" i="3"/>
  <c r="E27" i="3"/>
  <c r="M31" i="3"/>
  <c r="E31" i="3"/>
  <c r="M35" i="3"/>
  <c r="E35" i="3"/>
  <c r="M39" i="3"/>
  <c r="E39" i="3"/>
  <c r="M43" i="3"/>
  <c r="E43" i="3"/>
  <c r="M47" i="3"/>
  <c r="E47" i="3"/>
  <c r="M51" i="3"/>
  <c r="E51" i="3"/>
  <c r="M55" i="3"/>
  <c r="E55" i="3"/>
  <c r="M59" i="3"/>
  <c r="E59" i="3"/>
  <c r="M63" i="3"/>
  <c r="E63" i="3"/>
  <c r="M67" i="3"/>
  <c r="E67" i="3"/>
  <c r="M71" i="3"/>
  <c r="E71" i="3"/>
  <c r="M75" i="3"/>
  <c r="E75" i="3"/>
  <c r="M79" i="3"/>
  <c r="E79" i="3"/>
  <c r="M83" i="3"/>
  <c r="E83" i="3"/>
  <c r="M87" i="3"/>
  <c r="E87" i="3"/>
  <c r="M91" i="3"/>
  <c r="E91" i="3"/>
  <c r="M95" i="3"/>
  <c r="E95" i="3"/>
  <c r="M99" i="3"/>
  <c r="E99" i="3"/>
  <c r="M103" i="3"/>
  <c r="E103" i="3"/>
  <c r="M107" i="3"/>
  <c r="E107" i="3"/>
  <c r="M111" i="3"/>
  <c r="E111" i="3"/>
  <c r="M115" i="3"/>
  <c r="E115" i="3"/>
  <c r="M119" i="3"/>
  <c r="E119" i="3"/>
  <c r="M123" i="3"/>
  <c r="E123" i="3"/>
  <c r="M127" i="3"/>
  <c r="E127" i="3"/>
  <c r="M131" i="3"/>
  <c r="E131" i="3"/>
  <c r="M135" i="3"/>
  <c r="E135" i="3"/>
  <c r="M139" i="3"/>
  <c r="E139" i="3"/>
  <c r="M143" i="3"/>
  <c r="E143" i="3"/>
  <c r="M8" i="3"/>
  <c r="E8" i="3"/>
  <c r="M12" i="3"/>
  <c r="E12" i="3"/>
  <c r="M16" i="3"/>
  <c r="E16" i="3"/>
  <c r="M20" i="3"/>
  <c r="E20" i="3"/>
  <c r="M24" i="3"/>
  <c r="E24" i="3"/>
  <c r="M28" i="3"/>
  <c r="E28" i="3"/>
  <c r="M32" i="3"/>
  <c r="E32" i="3"/>
  <c r="M36" i="3"/>
  <c r="E36" i="3"/>
  <c r="M40" i="3"/>
  <c r="E40" i="3"/>
  <c r="M44" i="3"/>
  <c r="E44" i="3"/>
  <c r="M48" i="3"/>
  <c r="E48" i="3"/>
  <c r="M52" i="3"/>
  <c r="E52" i="3"/>
  <c r="M56" i="3"/>
  <c r="E56" i="3"/>
  <c r="M60" i="3"/>
  <c r="E60" i="3"/>
  <c r="M64" i="3"/>
  <c r="E64" i="3"/>
  <c r="M68" i="3"/>
  <c r="E68" i="3"/>
  <c r="M72" i="3"/>
  <c r="E72" i="3"/>
  <c r="M76" i="3"/>
  <c r="E76" i="3"/>
  <c r="M80" i="3"/>
  <c r="E80" i="3"/>
  <c r="M84" i="3"/>
  <c r="E84" i="3"/>
  <c r="M88" i="3"/>
  <c r="E88" i="3"/>
  <c r="M92" i="3"/>
  <c r="E92" i="3"/>
  <c r="M96" i="3"/>
  <c r="E96" i="3"/>
  <c r="M100" i="3"/>
  <c r="E100" i="3"/>
  <c r="M104" i="3"/>
  <c r="E104" i="3"/>
  <c r="M108" i="3"/>
  <c r="E108" i="3"/>
  <c r="M112" i="3"/>
  <c r="E112" i="3"/>
  <c r="M116" i="3"/>
  <c r="E116" i="3"/>
  <c r="M120" i="3"/>
  <c r="E120" i="3"/>
  <c r="M124" i="3"/>
  <c r="E124" i="3"/>
  <c r="M128" i="3"/>
  <c r="E128" i="3"/>
  <c r="M132" i="3"/>
  <c r="E132" i="3"/>
  <c r="M136" i="3"/>
  <c r="E136" i="3"/>
  <c r="M140" i="3"/>
  <c r="E140" i="3"/>
  <c r="M5" i="3"/>
  <c r="E5" i="3"/>
  <c r="M9" i="3"/>
  <c r="E9" i="3"/>
  <c r="M13" i="3"/>
  <c r="E13" i="3"/>
  <c r="M17" i="3"/>
  <c r="E17" i="3"/>
  <c r="M21" i="3"/>
  <c r="E21" i="3"/>
  <c r="M25" i="3"/>
  <c r="E25" i="3"/>
  <c r="M29" i="3"/>
  <c r="E29" i="3"/>
  <c r="M33" i="3"/>
  <c r="E33" i="3"/>
  <c r="M37" i="3"/>
  <c r="E37" i="3"/>
  <c r="M41" i="3"/>
  <c r="E41" i="3"/>
  <c r="M45" i="3"/>
  <c r="E45" i="3"/>
  <c r="M49" i="3"/>
  <c r="E49" i="3"/>
  <c r="M53" i="3"/>
  <c r="E53" i="3"/>
  <c r="M57" i="3"/>
  <c r="E57" i="3"/>
  <c r="M61" i="3"/>
  <c r="E61" i="3"/>
  <c r="M65" i="3"/>
  <c r="E65" i="3"/>
  <c r="M69" i="3"/>
  <c r="E69" i="3"/>
  <c r="M73" i="3"/>
  <c r="E73" i="3"/>
  <c r="M77" i="3"/>
  <c r="E77" i="3"/>
  <c r="M81" i="3"/>
  <c r="E81" i="3"/>
  <c r="M85" i="3"/>
  <c r="E85" i="3"/>
  <c r="M89" i="3"/>
  <c r="E89" i="3"/>
  <c r="M93" i="3"/>
  <c r="E93" i="3"/>
  <c r="M97" i="3"/>
  <c r="E97" i="3"/>
  <c r="M101" i="3"/>
  <c r="E101" i="3"/>
  <c r="M105" i="3"/>
  <c r="E105" i="3"/>
  <c r="M109" i="3"/>
  <c r="E109" i="3"/>
  <c r="M113" i="3"/>
  <c r="E113" i="3"/>
  <c r="M117" i="3"/>
  <c r="E117" i="3"/>
  <c r="M121" i="3"/>
  <c r="E121" i="3"/>
  <c r="M125" i="3"/>
  <c r="E125" i="3"/>
  <c r="M129" i="3"/>
  <c r="E129" i="3"/>
  <c r="M133" i="3"/>
  <c r="E133" i="3"/>
  <c r="M137" i="3"/>
  <c r="E137" i="3"/>
  <c r="M141" i="3"/>
  <c r="E141" i="3"/>
  <c r="M6" i="3"/>
  <c r="E6" i="3"/>
  <c r="M10" i="3"/>
  <c r="E10" i="3"/>
  <c r="M14" i="3"/>
  <c r="E14" i="3"/>
  <c r="M18" i="3"/>
  <c r="E18" i="3"/>
  <c r="M22" i="3"/>
  <c r="E22" i="3"/>
  <c r="M26" i="3"/>
  <c r="E26" i="3"/>
  <c r="M30" i="3"/>
  <c r="E30" i="3"/>
  <c r="M34" i="3"/>
  <c r="E34" i="3"/>
  <c r="M38" i="3"/>
  <c r="E38" i="3"/>
  <c r="M42" i="3"/>
  <c r="E42" i="3"/>
  <c r="M46" i="3"/>
  <c r="E46" i="3"/>
  <c r="M50" i="3"/>
  <c r="E50" i="3"/>
  <c r="M54" i="3"/>
  <c r="E54" i="3"/>
  <c r="M58" i="3"/>
  <c r="E58" i="3"/>
  <c r="M62" i="3"/>
  <c r="E62" i="3"/>
  <c r="M66" i="3"/>
  <c r="E66" i="3"/>
  <c r="M70" i="3"/>
  <c r="E70" i="3"/>
  <c r="M74" i="3"/>
  <c r="E74" i="3"/>
  <c r="M78" i="3"/>
  <c r="E78" i="3"/>
  <c r="M82" i="3"/>
  <c r="E82" i="3"/>
  <c r="M86" i="3"/>
  <c r="E86" i="3"/>
  <c r="M90" i="3"/>
  <c r="E90" i="3"/>
  <c r="M94" i="3"/>
  <c r="E94" i="3"/>
  <c r="M98" i="3"/>
  <c r="E98" i="3"/>
  <c r="M102" i="3"/>
  <c r="E102" i="3"/>
  <c r="M106" i="3"/>
  <c r="E106" i="3"/>
  <c r="M110" i="3"/>
  <c r="E110" i="3"/>
  <c r="M114" i="3"/>
  <c r="E114" i="3"/>
  <c r="M118" i="3"/>
  <c r="E118" i="3"/>
  <c r="M122" i="3"/>
  <c r="E122" i="3"/>
  <c r="M126" i="3"/>
  <c r="E126" i="3"/>
  <c r="M130" i="3"/>
  <c r="E130" i="3"/>
  <c r="M134" i="3"/>
  <c r="E134" i="3"/>
  <c r="M138" i="3"/>
  <c r="E138" i="3"/>
  <c r="M142" i="3"/>
  <c r="E142"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E2" i="2"/>
  <c r="M4" i="2"/>
  <c r="M8" i="2"/>
  <c r="M12" i="2"/>
  <c r="M16" i="2"/>
  <c r="M20" i="2"/>
  <c r="M24" i="2"/>
  <c r="M28" i="2"/>
  <c r="M32" i="2"/>
  <c r="M36" i="2"/>
  <c r="M40" i="2"/>
  <c r="M44" i="2"/>
  <c r="M48" i="2"/>
  <c r="M52" i="2"/>
  <c r="M56" i="2"/>
  <c r="M60" i="2"/>
  <c r="M64" i="2"/>
  <c r="M68" i="2"/>
  <c r="M72" i="2"/>
  <c r="M76" i="2"/>
  <c r="M80" i="2"/>
  <c r="M84" i="2"/>
  <c r="M88" i="2"/>
  <c r="M92" i="2"/>
  <c r="M96" i="2"/>
  <c r="M100" i="2"/>
  <c r="M104" i="2"/>
  <c r="M108" i="2"/>
  <c r="M112" i="2"/>
  <c r="M116" i="2"/>
  <c r="M120" i="2"/>
  <c r="M124" i="2"/>
  <c r="M128" i="2"/>
  <c r="M132" i="2"/>
  <c r="M136" i="2"/>
  <c r="M140" i="2"/>
  <c r="M144" i="2"/>
  <c r="M148" i="2"/>
  <c r="M7" i="2"/>
  <c r="M11" i="2"/>
  <c r="M15" i="2"/>
  <c r="M19" i="2"/>
  <c r="M23" i="2"/>
  <c r="M27" i="2"/>
  <c r="M31" i="2"/>
  <c r="M35" i="2"/>
  <c r="M39" i="2"/>
  <c r="M43" i="2"/>
  <c r="M47" i="2"/>
  <c r="M51" i="2"/>
  <c r="M55" i="2"/>
  <c r="M59" i="2"/>
  <c r="M63" i="2"/>
  <c r="M67" i="2"/>
  <c r="M71" i="2"/>
  <c r="M75" i="2"/>
  <c r="M79" i="2"/>
  <c r="M83" i="2"/>
  <c r="M87" i="2"/>
  <c r="M91" i="2"/>
  <c r="M95" i="2"/>
  <c r="M99" i="2"/>
  <c r="M103" i="2"/>
  <c r="M107" i="2"/>
  <c r="M111" i="2"/>
  <c r="M115" i="2"/>
  <c r="M119" i="2"/>
  <c r="M123" i="2"/>
  <c r="M127" i="2"/>
  <c r="M131" i="2"/>
  <c r="M135" i="2"/>
  <c r="M139" i="2"/>
  <c r="M143" i="2"/>
  <c r="M147" i="2"/>
  <c r="M151" i="2"/>
</calcChain>
</file>

<file path=xl/sharedStrings.xml><?xml version="1.0" encoding="utf-8"?>
<sst xmlns="http://schemas.openxmlformats.org/spreadsheetml/2006/main" count="316" uniqueCount="179">
  <si>
    <t>INSTRUCTIONS</t>
  </si>
  <si>
    <t xml:space="preserve">This is the first of seven sheets in this Excel workbook, which contains instructions for completing the Communicative Technology (CT) and Visitation Aid (VA) trackers. The second, third, and fourth sheets contain the pre-populated and fillable COVID CT, VA1, and VA2 tracker sheets respectively. The COVID CT tracker (sheet two) should contain information regarding grant approvals for the funding of tablets and tablet-related accessories. The COVID-19 Visitation Aid (VA1) tracker (sheet 3) will include information relevant to outdoor Visitation Aid grant approvals. The fourth sheet contains the COVID Visitation Aid (VA2) tracker for HEPA Filters and Air Cleaners grant approvals.  Sheets five, six, and seven are examples of completed COVID trackers: CT (sheet five), VA1 (sheet six), VA2 (sheet seven).  Please make any corrections or edits to the tracker in red font to indicate the change.
</t>
  </si>
  <si>
    <t xml:space="preserve">OPEN COVID-CT SHEET: </t>
  </si>
  <si>
    <t>a) This sheet will be pre-populated with information from the State's previously approved Communicative Technology grants for the relevant calendar year. Review the "prepopulated projects" for accuracy and provide updates as necessary.</t>
  </si>
  <si>
    <r>
      <rPr>
        <sz val="12"/>
        <color rgb="FF000000"/>
        <rFont val="Calibri"/>
        <family val="2"/>
      </rPr>
      <t>b)</t>
    </r>
    <r>
      <rPr>
        <sz val="12"/>
        <color rgb="FF000000"/>
        <rFont val="Times New Roman"/>
        <family val="1"/>
      </rPr>
      <t> </t>
    </r>
    <r>
      <rPr>
        <sz val="12"/>
        <color rgb="FF000000"/>
        <rFont val="Calibri"/>
        <family val="2"/>
      </rPr>
      <t>Add any missing approved grants into a new row and complete all required fields for the “added projects”. For all added projects, be sure to provide a copy of the approval letter with your tracker submission.</t>
    </r>
  </si>
  <si>
    <r>
      <rPr>
        <b/>
        <sz val="12"/>
        <color rgb="FF000000"/>
        <rFont val="Calibri"/>
        <family val="2"/>
      </rPr>
      <t xml:space="preserve">Unique identifier (Column A):  </t>
    </r>
    <r>
      <rPr>
        <sz val="12"/>
        <color rgb="FF000000"/>
        <rFont val="Calibri"/>
        <family val="2"/>
      </rPr>
      <t>This field should only be populated with the unique identifier provided by the CMPRP Team.  Please note, you will not be able to alter the pre-populated UID on the forms.</t>
    </r>
  </si>
  <si>
    <t xml:space="preserve">If any discrepancy is noted, please make those needed corrections in red font and notify the CMPRP Team during the tracker submission. </t>
  </si>
  <si>
    <r>
      <rPr>
        <b/>
        <sz val="12"/>
        <color rgb="FF000000"/>
        <rFont val="Calibri"/>
        <family val="2"/>
      </rPr>
      <t>Application Number (Column B):</t>
    </r>
    <r>
      <rPr>
        <sz val="12"/>
        <color rgb="FF000000"/>
        <rFont val="Calibri"/>
        <family val="2"/>
      </rPr>
      <t xml:space="preserve">  This number starts with “COVID” with the last three or four digits of the UID, as applicable and is  provided by the CMPRP Team.</t>
    </r>
  </si>
  <si>
    <r>
      <rPr>
        <b/>
        <sz val="12"/>
        <color rgb="FF000000"/>
        <rFont val="Calibri"/>
        <family val="2"/>
      </rPr>
      <t xml:space="preserve">State (Column C):  </t>
    </r>
    <r>
      <rPr>
        <sz val="12"/>
        <color rgb="FF000000"/>
        <rFont val="Calibri"/>
        <family val="2"/>
      </rPr>
      <t>Select the appropriate State abbreviation from the drop down</t>
    </r>
  </si>
  <si>
    <r>
      <t>CMS Location (Column D):</t>
    </r>
    <r>
      <rPr>
        <sz val="12"/>
        <color theme="1"/>
        <rFont val="Calibri"/>
        <family val="2"/>
        <scheme val="minor"/>
      </rPr>
      <t xml:space="preserve"> This field will auto-populate when State is selected in Column C.</t>
    </r>
  </si>
  <si>
    <r>
      <rPr>
        <b/>
        <sz val="12"/>
        <color rgb="FF000000"/>
        <rFont val="Calibri"/>
        <family val="2"/>
      </rPr>
      <t>Project Category (Column E):</t>
    </r>
    <r>
      <rPr>
        <sz val="12"/>
        <color rgb="FF000000"/>
        <rFont val="Calibri"/>
        <family val="2"/>
      </rPr>
      <t xml:space="preserve">  Pre-set to reflect the corresponding sheet</t>
    </r>
  </si>
  <si>
    <r>
      <rPr>
        <b/>
        <sz val="12"/>
        <color rgb="FF000000"/>
        <rFont val="Calibri"/>
        <family val="2"/>
      </rPr>
      <t>Applicant Name (Column F):</t>
    </r>
    <r>
      <rPr>
        <sz val="12"/>
        <color rgb="FF000000"/>
        <rFont val="Calibri"/>
        <family val="2"/>
      </rPr>
      <t xml:space="preserve">  Be sure to include the full and correct spelling of the applicant as this is the name that will be published.</t>
    </r>
    <r>
      <rPr>
        <b/>
        <sz val="12"/>
        <color rgb="FF000000"/>
        <rFont val="Calibri"/>
        <family val="2"/>
      </rPr>
      <t xml:space="preserve"> Do not use abbreviations.</t>
    </r>
  </si>
  <si>
    <r>
      <rPr>
        <b/>
        <sz val="12"/>
        <color rgb="FF000000"/>
        <rFont val="Calibri"/>
        <family val="2"/>
      </rPr>
      <t>Type of Entity requesting funds (Column G):</t>
    </r>
    <r>
      <rPr>
        <sz val="12"/>
        <color rgb="FF000000"/>
        <rFont val="Calibri"/>
        <family val="2"/>
      </rPr>
      <t xml:space="preserve">  Select Entity type using the drop down.</t>
    </r>
  </si>
  <si>
    <r>
      <t>Reviewed by CMPRP team (Column H):</t>
    </r>
    <r>
      <rPr>
        <sz val="12"/>
        <color theme="1"/>
        <rFont val="Calibri"/>
        <family val="2"/>
        <scheme val="minor"/>
      </rPr>
      <t xml:space="preserve"> This column will always default to “No” as the CMPRP Team currently does not review CT/VA grant submissions. </t>
    </r>
  </si>
  <si>
    <r>
      <rPr>
        <b/>
        <sz val="12"/>
        <color rgb="FF000000"/>
        <rFont val="Calibri"/>
        <family val="2"/>
      </rPr>
      <t xml:space="preserve">Total number of facilities (Column I):  </t>
    </r>
    <r>
      <rPr>
        <sz val="12"/>
        <color rgb="FF000000"/>
        <rFont val="Calibri"/>
        <family val="2"/>
      </rPr>
      <t>Please enter the number of facilities included in the grant application.</t>
    </r>
  </si>
  <si>
    <r>
      <rPr>
        <b/>
        <sz val="12"/>
        <color rgb="FF000000"/>
        <rFont val="Calibri"/>
        <family val="2"/>
      </rPr>
      <t xml:space="preserve">Total Number of Certified Facility beds (Column J): </t>
    </r>
    <r>
      <rPr>
        <sz val="12"/>
        <color rgb="FF000000"/>
        <rFont val="Calibri"/>
        <family val="2"/>
      </rPr>
      <t xml:space="preserve"> Include the total number of CMS-certified beds within the facility(ies) that is/are included in the grant application.</t>
    </r>
  </si>
  <si>
    <r>
      <t xml:space="preserve">Date CMS Location Notifies State and CMPRP of Final Decision (Column K): </t>
    </r>
    <r>
      <rPr>
        <sz val="12"/>
        <color rgb="FF000000"/>
        <rFont val="Calibri"/>
        <family val="2"/>
      </rPr>
      <t xml:space="preserve"> Include the date that the State notifies the CMPRP Team.</t>
    </r>
    <r>
      <rPr>
        <i/>
        <sz val="12"/>
        <color rgb="FFFF0000"/>
        <rFont val="Calibri"/>
        <family val="2"/>
      </rPr>
      <t xml:space="preserve"> </t>
    </r>
    <r>
      <rPr>
        <i/>
        <sz val="12"/>
        <color rgb="FFC00000"/>
        <rFont val="Calibri"/>
        <family val="2"/>
      </rPr>
      <t>Please only include notifications for the relevant calendar.</t>
    </r>
  </si>
  <si>
    <r>
      <rPr>
        <b/>
        <sz val="12"/>
        <color rgb="FF000000"/>
        <rFont val="Calibri"/>
        <family val="2"/>
      </rPr>
      <t xml:space="preserve">Amount of Approved Funding (Column L):  </t>
    </r>
    <r>
      <rPr>
        <sz val="12"/>
        <color rgb="FF000000"/>
        <rFont val="Calibri"/>
        <family val="2"/>
      </rPr>
      <t>Include the total approved amount.</t>
    </r>
  </si>
  <si>
    <r>
      <rPr>
        <b/>
        <sz val="12"/>
        <color rgb="FF000000"/>
        <rFont val="Calibri"/>
        <family val="2"/>
      </rPr>
      <t>CMS Location Funding Decision (Column M):</t>
    </r>
    <r>
      <rPr>
        <sz val="12"/>
        <color rgb="FF000000"/>
        <rFont val="Calibri"/>
        <family val="2"/>
      </rPr>
      <t xml:space="preserve">  Only grant applications approved within the relevant calendar year should be entered into Column K of the Tracker</t>
    </r>
  </si>
  <si>
    <r>
      <t>CMS Location Letter Date (Column N):</t>
    </r>
    <r>
      <rPr>
        <sz val="12"/>
        <color theme="1"/>
        <rFont val="Calibri"/>
        <family val="2"/>
        <scheme val="minor"/>
      </rPr>
      <t xml:space="preserve"> Include the date on the CMS Location’s decision letter.</t>
    </r>
  </si>
  <si>
    <r>
      <t>Number of Facilities with Funding Amount Above $3K (Column O):</t>
    </r>
    <r>
      <rPr>
        <sz val="12"/>
        <color theme="1"/>
        <rFont val="Calibri"/>
        <family val="2"/>
        <scheme val="minor"/>
      </rPr>
      <t xml:space="preserve"> Indicate the number of facilities (if any) that received funds over $3000.</t>
    </r>
  </si>
  <si>
    <t>Notes (Column P): Explain any corrections or edits in the notes section</t>
  </si>
  <si>
    <r>
      <t>OPEN COVID-VA1 SHEET</t>
    </r>
    <r>
      <rPr>
        <sz val="12"/>
        <color theme="1"/>
        <rFont val="Calibri"/>
        <family val="2"/>
        <scheme val="minor"/>
      </rPr>
      <t>:</t>
    </r>
  </si>
  <si>
    <r>
      <rPr>
        <sz val="12"/>
        <color rgb="FF000000"/>
        <rFont val="Calibri"/>
        <family val="2"/>
      </rPr>
      <t>a)</t>
    </r>
    <r>
      <rPr>
        <sz val="12"/>
        <color rgb="FF000000"/>
        <rFont val="Times New Roman"/>
        <family val="1"/>
      </rPr>
      <t> </t>
    </r>
    <r>
      <rPr>
        <sz val="12"/>
        <color rgb="FF000000"/>
        <rFont val="Calibri"/>
        <family val="2"/>
      </rPr>
      <t>This sheet will be pre-populated with information from the State's previously approved Visitation Aid-1 grant for calendar year. Review the "prepopulated projects" for accuracy and provide updates as necessary.</t>
    </r>
  </si>
  <si>
    <r>
      <rPr>
        <sz val="12"/>
        <color rgb="FF000000"/>
        <rFont val="Calibri"/>
        <family val="2"/>
      </rPr>
      <t>b)</t>
    </r>
    <r>
      <rPr>
        <sz val="12"/>
        <color rgb="FF000000"/>
        <rFont val="Times New Roman"/>
        <family val="1"/>
      </rPr>
      <t> </t>
    </r>
    <r>
      <rPr>
        <sz val="12"/>
        <color rgb="FF000000"/>
        <rFont val="Calibri"/>
        <family val="2"/>
      </rPr>
      <t xml:space="preserve">Add any missing projects into a new row and complete all required fields for the “added projects”. For all added projects, be sure to provide a copy of the approval letter with your tracker submission.  </t>
    </r>
  </si>
  <si>
    <r>
      <t>OPEN COVID-VA2 SHEET</t>
    </r>
    <r>
      <rPr>
        <sz val="12"/>
        <color theme="1"/>
        <rFont val="Calibri"/>
        <family val="2"/>
        <scheme val="minor"/>
      </rPr>
      <t>:</t>
    </r>
  </si>
  <si>
    <r>
      <rPr>
        <sz val="12"/>
        <color rgb="FF000000"/>
        <rFont val="Calibri"/>
        <family val="2"/>
      </rPr>
      <t>a)</t>
    </r>
    <r>
      <rPr>
        <sz val="12"/>
        <color rgb="FF000000"/>
        <rFont val="Times New Roman"/>
        <family val="1"/>
      </rPr>
      <t> </t>
    </r>
    <r>
      <rPr>
        <sz val="12"/>
        <color rgb="FF000000"/>
        <rFont val="Calibri"/>
        <family val="2"/>
      </rPr>
      <t>This sheet will be pre-populated with information from the State's previously approved Visitation Aid-2 grant for the relevant calendar year. Review the "prepopulated projects" for accuracy and provide updates as necessary.</t>
    </r>
  </si>
  <si>
    <t>Save and send the CT/VA Tracker Log spreadsheet to the CMPRP mailbox (CMP-Info@cms.hhs.gov) by February 1st. The CMPRP Team will review the tracker for accuracy and completeness and reach out to the State via email with any questions or needed corrections.</t>
  </si>
  <si>
    <t>Unique Identifier</t>
  </si>
  <si>
    <t>Application Number</t>
  </si>
  <si>
    <t>State</t>
  </si>
  <si>
    <t>CMS Location</t>
  </si>
  <si>
    <t>Project Category</t>
  </si>
  <si>
    <t>Applicant Name</t>
  </si>
  <si>
    <t>Type of Entity Requesting Funds</t>
  </si>
  <si>
    <t>Reviewed by CMPRP Team?</t>
  </si>
  <si>
    <t>Total Number of Facilities</t>
  </si>
  <si>
    <t>Total Number of Certified Facility Beds</t>
  </si>
  <si>
    <t xml:space="preserve">Date CMS Location Notifies State and CMPRP Team of Final Decision </t>
  </si>
  <si>
    <t>Amount of Approved Funding</t>
  </si>
  <si>
    <t>CMS Location Funding Decision</t>
  </si>
  <si>
    <t>CMS Location Letter Date</t>
  </si>
  <si>
    <t>Number of Facilities with Funding Amount Above $3K</t>
  </si>
  <si>
    <t>Notes</t>
  </si>
  <si>
    <t>COVID-CT-0122-XX-1000</t>
  </si>
  <si>
    <t>COVID1000</t>
  </si>
  <si>
    <t>XX</t>
  </si>
  <si>
    <t>Communicative Technology</t>
  </si>
  <si>
    <t>ABC Nursing and Rehabilitation Care</t>
  </si>
  <si>
    <t>Nursing Facility</t>
  </si>
  <si>
    <t>No</t>
  </si>
  <si>
    <t>6/2/20XX</t>
  </si>
  <si>
    <t>Approved</t>
  </si>
  <si>
    <t>None</t>
  </si>
  <si>
    <t>COVID-VA-0222-XX-7475</t>
  </si>
  <si>
    <t>COVID7475</t>
  </si>
  <si>
    <t>In-Person Visitation Aid (1)</t>
  </si>
  <si>
    <t>ABC Rehabilitation Center</t>
  </si>
  <si>
    <t>2/21/20XX</t>
  </si>
  <si>
    <t>COVID-VA-0722-XX-5432</t>
  </si>
  <si>
    <t>COVID5432</t>
  </si>
  <si>
    <t>In-Person Visitation Aid (2)</t>
  </si>
  <si>
    <t>ABC Medical Center LTC</t>
  </si>
  <si>
    <t>7/21/20XX</t>
  </si>
  <si>
    <t>7/20/20XX</t>
  </si>
  <si>
    <t>State (short)</t>
  </si>
  <si>
    <t>State (long)</t>
  </si>
  <si>
    <t>Branch</t>
  </si>
  <si>
    <t>AK</t>
  </si>
  <si>
    <t>Alaska</t>
  </si>
  <si>
    <t>Seattle</t>
  </si>
  <si>
    <t>AL</t>
  </si>
  <si>
    <t>Alabama</t>
  </si>
  <si>
    <t>Atlanta</t>
  </si>
  <si>
    <t>AR</t>
  </si>
  <si>
    <t>Arkansas</t>
  </si>
  <si>
    <t>Dallas</t>
  </si>
  <si>
    <t>AZ</t>
  </si>
  <si>
    <t>Arizona</t>
  </si>
  <si>
    <t>San Francisco</t>
  </si>
  <si>
    <t>CA</t>
  </si>
  <si>
    <t>California</t>
  </si>
  <si>
    <t>CO</t>
  </si>
  <si>
    <t>Colorado</t>
  </si>
  <si>
    <t>Denver</t>
  </si>
  <si>
    <t>CT</t>
  </si>
  <si>
    <t>Connecticut</t>
  </si>
  <si>
    <t>Boston</t>
  </si>
  <si>
    <t>DC</t>
  </si>
  <si>
    <t>District of Columbia</t>
  </si>
  <si>
    <t>Philadelphia</t>
  </si>
  <si>
    <t>DE</t>
  </si>
  <si>
    <t>Delaware</t>
  </si>
  <si>
    <t>FL</t>
  </si>
  <si>
    <t>Florida</t>
  </si>
  <si>
    <t>GA</t>
  </si>
  <si>
    <t>Georgia</t>
  </si>
  <si>
    <t>HI</t>
  </si>
  <si>
    <t>Hawaii</t>
  </si>
  <si>
    <t>IA</t>
  </si>
  <si>
    <t>Iowa</t>
  </si>
  <si>
    <t>Kansas City</t>
  </si>
  <si>
    <t>ID</t>
  </si>
  <si>
    <t>Idaho</t>
  </si>
  <si>
    <t>IL</t>
  </si>
  <si>
    <t>Illinois</t>
  </si>
  <si>
    <t>Chicago</t>
  </si>
  <si>
    <t>IN</t>
  </si>
  <si>
    <t>Indiana</t>
  </si>
  <si>
    <t>KS</t>
  </si>
  <si>
    <t>Kansas</t>
  </si>
  <si>
    <t>KY</t>
  </si>
  <si>
    <t>Kentucky</t>
  </si>
  <si>
    <t>LA</t>
  </si>
  <si>
    <t>Louisiana</t>
  </si>
  <si>
    <t>MA</t>
  </si>
  <si>
    <t>Massachusetts</t>
  </si>
  <si>
    <t>MD</t>
  </si>
  <si>
    <t>Maryland</t>
  </si>
  <si>
    <t>ME</t>
  </si>
  <si>
    <t>Maine</t>
  </si>
  <si>
    <t>MI</t>
  </si>
  <si>
    <t>Michigan</t>
  </si>
  <si>
    <t>MN</t>
  </si>
  <si>
    <t>Minnesota</t>
  </si>
  <si>
    <t>MO</t>
  </si>
  <si>
    <t>Missouri</t>
  </si>
  <si>
    <t>MS</t>
  </si>
  <si>
    <t>Mississippi</t>
  </si>
  <si>
    <t>MT</t>
  </si>
  <si>
    <t>Montana</t>
  </si>
  <si>
    <t>NC</t>
  </si>
  <si>
    <t>North Carolina</t>
  </si>
  <si>
    <t>ND</t>
  </si>
  <si>
    <t>North Dakota</t>
  </si>
  <si>
    <t>NE</t>
  </si>
  <si>
    <t>Nebraska</t>
  </si>
  <si>
    <t>NH</t>
  </si>
  <si>
    <t>New Hampshire</t>
  </si>
  <si>
    <t>NJ</t>
  </si>
  <si>
    <t>New Jersey</t>
  </si>
  <si>
    <t>New York</t>
  </si>
  <si>
    <t>NM</t>
  </si>
  <si>
    <t>New Mexico</t>
  </si>
  <si>
    <t>NV</t>
  </si>
  <si>
    <t>Nevada</t>
  </si>
  <si>
    <t>NY</t>
  </si>
  <si>
    <t>OH</t>
  </si>
  <si>
    <t>Ohio</t>
  </si>
  <si>
    <t>OK</t>
  </si>
  <si>
    <t>Oklahoma</t>
  </si>
  <si>
    <t>OR</t>
  </si>
  <si>
    <t>Oregon</t>
  </si>
  <si>
    <t>PA</t>
  </si>
  <si>
    <t>Pennsylvania</t>
  </si>
  <si>
    <t>RI</t>
  </si>
  <si>
    <t>Rhode Island</t>
  </si>
  <si>
    <t>SC</t>
  </si>
  <si>
    <t>South Carolina</t>
  </si>
  <si>
    <t>SD</t>
  </si>
  <si>
    <t>South Dakota</t>
  </si>
  <si>
    <t>TN</t>
  </si>
  <si>
    <t>Tennessee</t>
  </si>
  <si>
    <t>TX</t>
  </si>
  <si>
    <t>Texas</t>
  </si>
  <si>
    <t>UT</t>
  </si>
  <si>
    <t>Utah</t>
  </si>
  <si>
    <t>VA</t>
  </si>
  <si>
    <t>Virginia</t>
  </si>
  <si>
    <t>VT</t>
  </si>
  <si>
    <t>Vermont</t>
  </si>
  <si>
    <t>WA</t>
  </si>
  <si>
    <t>Washington</t>
  </si>
  <si>
    <t>WI</t>
  </si>
  <si>
    <t>Wisconsin</t>
  </si>
  <si>
    <t>WV</t>
  </si>
  <si>
    <t>West Virginia</t>
  </si>
  <si>
    <t>WY</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</si>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</sst>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quot;$&quot;#,##0.00"/>
  </numFmts>
  <fonts count="19" x14ac:knownFonts="1">
    <font>
      <sz val="11"/>
      <color theme="1"/>
      <name val="Calibri"/>
      <family val="2"/>
      <scheme val="minor"/>
    </font>
    <font>
      <b/>
      <sz val="11"/>
      <color theme="0"/>
      <name val="Calibri"/>
      <family val="2"/>
      <scheme val="minor"/>
    </font>
    <font>
      <sz val="10"/>
      <color indexed="8"/>
      <name val="Arial"/>
      <family val="2"/>
    </font>
    <font>
      <b/>
      <sz val="11"/>
      <color theme="0"/>
      <name val="Calibri"/>
      <family val="2"/>
    </font>
    <font>
      <b/>
      <sz val="22"/>
      <color theme="1"/>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
      <b/>
      <u/>
      <sz val="12"/>
      <color theme="10"/>
      <name val="Calibri"/>
      <family val="2"/>
      <scheme val="minor"/>
    </font>
    <font>
      <b/>
      <u/>
      <sz val="12"/>
      <color theme="1"/>
      <name val="Calibri"/>
      <family val="2"/>
      <scheme val="minor"/>
    </font>
    <font>
      <b/>
      <sz val="11"/>
      <color theme="1"/>
      <name val="Calibri"/>
      <family val="2"/>
      <scheme val="minor"/>
    </font>
    <font>
      <sz val="12"/>
      <color rgb="FF000000"/>
      <name val="Calibri"/>
      <family val="2"/>
    </font>
    <font>
      <sz val="12"/>
      <color rgb="FF000000"/>
      <name val="Times New Roman"/>
      <family val="1"/>
    </font>
    <font>
      <b/>
      <sz val="12"/>
      <color rgb="FF000000"/>
      <name val="Calibri"/>
      <family val="2"/>
    </font>
    <font>
      <sz val="11"/>
      <color rgb="FFFF0000"/>
      <name val="Calibri"/>
      <family val="2"/>
      <scheme val="minor"/>
    </font>
    <font>
      <i/>
      <sz val="12"/>
      <color rgb="FFFF0000"/>
      <name val="Calibri"/>
      <family val="2"/>
    </font>
    <font>
      <sz val="11"/>
      <color rgb="FFC00000"/>
      <name val="Calibri"/>
      <family val="2"/>
      <scheme val="minor"/>
    </font>
    <font>
      <i/>
      <sz val="12"/>
      <color rgb="FFC00000"/>
      <name val="Calibri"/>
      <family val="2"/>
    </font>
    <font>
      <b/>
      <i/>
      <sz val="12"/>
      <color rgb="FFC00000"/>
      <name val="Calibri"/>
      <family val="2"/>
      <scheme val="minor"/>
    </font>
  </fonts>
  <fills count="11">
    <fill>
      <patternFill patternType="none"/>
    </fill>
    <fill>
      <patternFill patternType="gray125"/>
    </fill>
    <fill>
      <patternFill patternType="solid">
        <fgColor theme="4"/>
        <bgColor indexed="0"/>
      </patternFill>
    </fill>
    <fill>
      <patternFill patternType="solid">
        <fgColor theme="4"/>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s>
  <cellStyleXfs count="3">
    <xf numFmtId="0" fontId="0" fillId="0" borderId="0"/>
    <xf numFmtId="0" fontId="2" fillId="0" borderId="0"/>
    <xf numFmtId="0" fontId="7" fillId="0" borderId="0" applyNumberFormat="0" applyFill="0" applyBorder="0" applyAlignment="0" applyProtection="0"/>
  </cellStyleXfs>
  <cellXfs count="72">
    <xf numFmtId="0" fontId="0" fillId="0" borderId="0" xfId="0"/>
    <xf numFmtId="0" fontId="0" fillId="0" borderId="0" xfId="0" applyAlignment="1">
      <alignment wrapText="1"/>
    </xf>
    <xf numFmtId="0" fontId="10" fillId="0" borderId="0" xfId="0" applyFont="1" applyAlignment="1">
      <alignment horizontal="center" wrapText="1"/>
    </xf>
    <xf numFmtId="0" fontId="10" fillId="0" borderId="0" xfId="0" applyFont="1" applyAlignment="1">
      <alignment horizontal="center"/>
    </xf>
    <xf numFmtId="0" fontId="0" fillId="0" borderId="1" xfId="0" applyBorder="1" applyProtection="1">
      <protection locked="0"/>
    </xf>
    <xf numFmtId="14" fontId="0" fillId="0" borderId="1" xfId="0" applyNumberFormat="1" applyBorder="1" applyProtection="1">
      <protection locked="0"/>
    </xf>
    <xf numFmtId="165" fontId="0" fillId="0" borderId="1" xfId="0" applyNumberFormat="1" applyBorder="1" applyProtection="1">
      <protection locked="0"/>
    </xf>
    <xf numFmtId="0" fontId="14" fillId="0" borderId="1" xfId="0" applyFont="1" applyBorder="1" applyAlignment="1" applyProtection="1">
      <alignment wrapText="1"/>
      <protection locked="0"/>
    </xf>
    <xf numFmtId="0" fontId="14" fillId="0" borderId="1" xfId="0" applyFont="1" applyBorder="1" applyProtection="1">
      <protection locked="0"/>
    </xf>
    <xf numFmtId="0" fontId="1" fillId="3" borderId="1" xfId="0" applyFont="1" applyFill="1" applyBorder="1" applyAlignment="1">
      <alignment wrapText="1"/>
    </xf>
    <xf numFmtId="0" fontId="3" fillId="2" borderId="1" xfId="1" applyFont="1" applyFill="1" applyBorder="1" applyAlignment="1">
      <alignment horizontal="center" wrapText="1"/>
    </xf>
    <xf numFmtId="14" fontId="3" fillId="2" borderId="1" xfId="1" applyNumberFormat="1" applyFont="1" applyFill="1" applyBorder="1" applyAlignment="1">
      <alignment horizontal="center" wrapText="1"/>
    </xf>
    <xf numFmtId="165" fontId="3" fillId="2" borderId="1" xfId="1" applyNumberFormat="1" applyFont="1" applyFill="1" applyBorder="1" applyAlignment="1">
      <alignment horizontal="center" wrapText="1"/>
    </xf>
    <xf numFmtId="0" fontId="0" fillId="0" borderId="1" xfId="0" applyBorder="1"/>
    <xf numFmtId="14" fontId="0" fillId="0" borderId="1" xfId="0" applyNumberFormat="1" applyBorder="1"/>
    <xf numFmtId="164" fontId="3" fillId="2" borderId="1" xfId="1" applyNumberFormat="1" applyFont="1" applyFill="1" applyBorder="1" applyAlignment="1">
      <alignment horizontal="center" wrapText="1"/>
    </xf>
    <xf numFmtId="0" fontId="0" fillId="0" borderId="2" xfId="0" applyBorder="1"/>
    <xf numFmtId="0" fontId="6" fillId="0" borderId="0" xfId="0" applyFont="1"/>
    <xf numFmtId="0" fontId="1" fillId="3" borderId="1" xfId="0" applyFont="1" applyFill="1" applyBorder="1" applyAlignment="1">
      <alignment horizontal="center" wrapText="1"/>
    </xf>
    <xf numFmtId="0" fontId="0" fillId="0" borderId="1" xfId="0" applyBorder="1" applyAlignment="1" applyProtection="1">
      <alignment vertical="center"/>
      <protection locked="0"/>
    </xf>
    <xf numFmtId="0" fontId="0" fillId="4" borderId="1" xfId="0" applyFill="1" applyBorder="1"/>
    <xf numFmtId="14" fontId="0" fillId="4" borderId="1" xfId="0" applyNumberFormat="1" applyFill="1" applyBorder="1"/>
    <xf numFmtId="165" fontId="0" fillId="4" borderId="1" xfId="0" applyNumberFormat="1" applyFill="1" applyBorder="1"/>
    <xf numFmtId="165" fontId="0" fillId="0" borderId="1" xfId="0" applyNumberFormat="1" applyBorder="1"/>
    <xf numFmtId="0" fontId="14" fillId="0" borderId="1" xfId="0" applyFont="1" applyBorder="1" applyAlignment="1">
      <alignment wrapText="1"/>
    </xf>
    <xf numFmtId="0" fontId="0" fillId="0" borderId="1" xfId="0" applyBorder="1" applyAlignment="1">
      <alignment vertical="center"/>
    </xf>
    <xf numFmtId="0" fontId="14" fillId="0" borderId="1" xfId="0" applyFont="1" applyBorder="1"/>
    <xf numFmtId="14" fontId="0" fillId="0" borderId="1" xfId="0" applyNumberFormat="1" applyBorder="1" applyAlignment="1">
      <alignment horizontal="right"/>
    </xf>
    <xf numFmtId="14" fontId="14" fillId="0" borderId="1" xfId="0" applyNumberFormat="1" applyFont="1" applyBorder="1" applyProtection="1">
      <protection locked="0"/>
    </xf>
    <xf numFmtId="165" fontId="14" fillId="0" borderId="1" xfId="0" applyNumberFormat="1" applyFont="1" applyBorder="1" applyProtection="1">
      <protection locked="0"/>
    </xf>
    <xf numFmtId="0" fontId="14" fillId="0" borderId="1" xfId="0" applyFont="1" applyBorder="1" applyAlignment="1" applyProtection="1">
      <alignment vertical="center"/>
      <protection locked="0"/>
    </xf>
    <xf numFmtId="0" fontId="0" fillId="0" borderId="1" xfId="0" applyBorder="1" applyAlignment="1" applyProtection="1">
      <alignment wrapText="1"/>
      <protection locked="0"/>
    </xf>
    <xf numFmtId="0" fontId="0" fillId="0" borderId="1" xfId="0" applyBorder="1" applyAlignment="1">
      <alignment wrapText="1"/>
    </xf>
    <xf numFmtId="0" fontId="0" fillId="0" borderId="1" xfId="0" applyBorder="1" applyAlignment="1">
      <alignment horizontal="right"/>
    </xf>
    <xf numFmtId="0" fontId="16" fillId="0" borderId="1" xfId="0" applyFont="1" applyBorder="1" applyAlignment="1">
      <alignment horizontal="right" wrapText="1"/>
    </xf>
    <xf numFmtId="165" fontId="0" fillId="0" borderId="1" xfId="0" applyNumberFormat="1" applyBorder="1" applyAlignment="1">
      <alignment horizontal="right"/>
    </xf>
    <xf numFmtId="0" fontId="5" fillId="10" borderId="0" xfId="0" applyFont="1" applyFill="1" applyAlignment="1">
      <alignment horizontal="left" vertical="top" wrapText="1"/>
    </xf>
    <xf numFmtId="0" fontId="0" fillId="10" borderId="0" xfId="0" applyFill="1"/>
    <xf numFmtId="0" fontId="18" fillId="10" borderId="0" xfId="0" applyFont="1" applyFill="1" applyAlignment="1">
      <alignment horizontal="left" vertical="top"/>
    </xf>
    <xf numFmtId="0" fontId="13" fillId="0" borderId="0" xfId="0" applyFont="1" applyAlignment="1">
      <alignment horizontal="left" vertical="top"/>
    </xf>
    <xf numFmtId="0" fontId="5" fillId="0" borderId="0" xfId="0" applyFont="1" applyAlignment="1">
      <alignment horizontal="left" vertical="top"/>
    </xf>
    <xf numFmtId="0" fontId="13" fillId="8" borderId="0" xfId="0" applyFont="1" applyFill="1" applyAlignment="1">
      <alignment horizontal="left" vertical="top" wrapText="1"/>
    </xf>
    <xf numFmtId="0" fontId="5" fillId="8" borderId="0" xfId="0" applyFont="1" applyFill="1" applyAlignment="1">
      <alignment horizontal="left" vertical="top" wrapText="1"/>
    </xf>
    <xf numFmtId="0" fontId="4" fillId="4" borderId="6" xfId="0" applyFont="1" applyFill="1" applyBorder="1" applyAlignment="1">
      <alignment horizontal="left" vertical="top"/>
    </xf>
    <xf numFmtId="0" fontId="4" fillId="4" borderId="7" xfId="0" applyFont="1" applyFill="1" applyBorder="1" applyAlignment="1">
      <alignment horizontal="left" vertical="top"/>
    </xf>
    <xf numFmtId="0" fontId="4" fillId="4" borderId="8" xfId="0" applyFont="1" applyFill="1" applyBorder="1" applyAlignment="1">
      <alignment horizontal="left" vertical="top"/>
    </xf>
    <xf numFmtId="0" fontId="5" fillId="4" borderId="3"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5" xfId="0" applyFont="1" applyFill="1" applyBorder="1" applyAlignment="1">
      <alignment horizontal="left" vertical="top" wrapText="1"/>
    </xf>
    <xf numFmtId="0" fontId="9" fillId="5" borderId="9" xfId="0" applyFont="1" applyFill="1" applyBorder="1" applyAlignment="1">
      <alignment horizontal="left" vertical="top"/>
    </xf>
    <xf numFmtId="0" fontId="11" fillId="5" borderId="0" xfId="0" applyFont="1" applyFill="1" applyAlignment="1">
      <alignment horizontal="left" vertical="top" wrapText="1"/>
    </xf>
    <xf numFmtId="0" fontId="6" fillId="5" borderId="0" xfId="0" applyFont="1" applyFill="1" applyAlignment="1">
      <alignment horizontal="left" vertical="top" wrapText="1"/>
    </xf>
    <xf numFmtId="0" fontId="13" fillId="6" borderId="0" xfId="0" applyFont="1" applyFill="1" applyAlignment="1">
      <alignment horizontal="left" vertical="top" wrapText="1"/>
    </xf>
    <xf numFmtId="0" fontId="5" fillId="6" borderId="0" xfId="0" applyFont="1" applyFill="1" applyAlignment="1">
      <alignment horizontal="left" vertical="top" wrapText="1"/>
    </xf>
    <xf numFmtId="0" fontId="6" fillId="6" borderId="0" xfId="0" applyFont="1" applyFill="1" applyAlignment="1">
      <alignment horizontal="left" vertical="top"/>
    </xf>
    <xf numFmtId="0" fontId="13" fillId="4" borderId="0" xfId="0" applyFont="1" applyFill="1" applyAlignment="1">
      <alignment horizontal="left" vertical="top" wrapText="1"/>
    </xf>
    <xf numFmtId="0" fontId="5" fillId="4" borderId="0" xfId="0" applyFont="1" applyFill="1" applyAlignment="1">
      <alignment horizontal="left" vertical="top" wrapText="1"/>
    </xf>
    <xf numFmtId="0" fontId="13" fillId="7" borderId="0" xfId="0" applyFont="1" applyFill="1" applyAlignment="1">
      <alignment horizontal="left" vertical="top" wrapText="1"/>
    </xf>
    <xf numFmtId="0" fontId="5" fillId="7" borderId="0" xfId="0" applyFont="1" applyFill="1" applyAlignment="1">
      <alignment horizontal="left" vertical="top" wrapText="1"/>
    </xf>
    <xf numFmtId="0" fontId="8" fillId="4" borderId="0" xfId="2" applyFont="1" applyFill="1" applyAlignment="1" applyProtection="1">
      <alignment horizontal="left" vertical="top" wrapText="1"/>
    </xf>
    <xf numFmtId="0" fontId="0" fillId="0" borderId="2" xfId="0" applyBorder="1" applyAlignment="1">
      <alignment horizontal="center"/>
    </xf>
    <xf numFmtId="0" fontId="0" fillId="0" borderId="0" xfId="0" applyAlignment="1">
      <alignment horizontal="center"/>
    </xf>
    <xf numFmtId="0" fontId="9" fillId="8" borderId="0" xfId="0" applyFont="1" applyFill="1" applyAlignment="1">
      <alignment horizontal="left" vertical="top" wrapText="1"/>
    </xf>
    <xf numFmtId="0" fontId="11" fillId="8" borderId="0" xfId="0" applyFont="1" applyFill="1" applyAlignment="1">
      <alignment horizontal="left" vertical="top" wrapText="1"/>
    </xf>
    <xf numFmtId="0" fontId="6" fillId="8" borderId="0" xfId="0" applyFont="1" applyFill="1" applyAlignment="1">
      <alignment horizontal="left" vertical="top" wrapText="1"/>
    </xf>
    <xf numFmtId="0" fontId="9" fillId="5" borderId="0" xfId="0" applyFont="1" applyFill="1" applyAlignment="1">
      <alignment horizontal="left" vertical="top"/>
    </xf>
    <xf numFmtId="0" fontId="13" fillId="9" borderId="0" xfId="0" applyFont="1" applyFill="1" applyAlignment="1">
      <alignment horizontal="left" vertical="top" wrapText="1"/>
    </xf>
    <xf numFmtId="0" fontId="5" fillId="9" borderId="0" xfId="0" applyFont="1" applyFill="1" applyAlignment="1">
      <alignment horizontal="left" vertical="top" wrapText="1"/>
    </xf>
    <xf numFmtId="0" fontId="13" fillId="0" borderId="0" xfId="0" applyFont="1" applyAlignment="1">
      <alignment horizontal="left" vertical="top" wrapText="1"/>
    </xf>
    <xf numFmtId="0" fontId="5" fillId="0" borderId="0" xfId="0" applyFont="1" applyAlignment="1">
      <alignment horizontal="left" vertical="top" wrapText="1"/>
    </xf>
    <xf numFmtId="0" fontId="13" fillId="5" borderId="0" xfId="0" applyFont="1" applyFill="1" applyAlignment="1">
      <alignment horizontal="left" vertical="top" wrapText="1"/>
    </xf>
    <xf numFmtId="0" fontId="5" fillId="5" borderId="0" xfId="0" applyFont="1" applyFill="1" applyAlignment="1">
      <alignment horizontal="left" vertical="top" wrapText="1"/>
    </xf>
  </cellXfs>
  <cellStyles count="3">
    <cellStyle name="Hyperlink" xfId="2" builtinId="8"/>
    <cellStyle name="Normal" xfId="0" builtinId="0"/>
    <cellStyle name="Normal_Sheet1" xfId="1" xr:uid="{401E214F-2F27-4ED5-A1E3-C6F1C39EA84E}"/>
  </cellStyles>
  <dxfs count="5">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ve%20and%20send%20the%20CTVA%20Tracker%20spreadsheet%20to%20the%20CMPRP%20mailbox%20(CMP-Info@cms.hhs.gov)%20by%20February%201st,%20202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E685E-6C9D-4B37-811D-DA84CE15F9E2}">
  <dimension ref="A1:HZ29"/>
  <sheetViews>
    <sheetView topLeftCell="A18" zoomScaleNormal="100" workbookViewId="0">
      <selection activeCell="A24" sqref="A24:M24"/>
    </sheetView>
  </sheetViews>
  <sheetFormatPr defaultRowHeight="15" x14ac:dyDescent="0.25"/>
  <cols>
    <col min="11" max="11" width="16.140625" customWidth="1"/>
    <col min="13" max="13" width="30.85546875" customWidth="1"/>
    <col min="14" max="85" width="0" hidden="1" customWidth="1"/>
  </cols>
  <sheetData>
    <row r="1" spans="1:234" s="16" customFormat="1" ht="28.5" x14ac:dyDescent="0.25">
      <c r="A1" s="43" t="s">
        <v>0</v>
      </c>
      <c r="B1" s="44"/>
      <c r="C1" s="44"/>
      <c r="D1" s="44"/>
      <c r="E1" s="44"/>
      <c r="F1" s="44"/>
      <c r="G1" s="44"/>
      <c r="H1" s="44"/>
      <c r="I1" s="44"/>
      <c r="J1" s="44"/>
      <c r="K1" s="44"/>
      <c r="L1" s="44"/>
      <c r="M1" s="45"/>
      <c r="N1"/>
      <c r="O1"/>
      <c r="P1"/>
      <c r="Q1"/>
      <c r="R1"/>
      <c r="S1"/>
      <c r="T1"/>
      <c r="U1"/>
      <c r="V1"/>
      <c r="W1"/>
      <c r="X1"/>
      <c r="Y1"/>
      <c r="Z1"/>
      <c r="AA1"/>
      <c r="AB1"/>
      <c r="AC1"/>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60"/>
      <c r="FE1" s="60"/>
      <c r="FF1" s="60"/>
      <c r="FG1" s="60"/>
      <c r="FH1" s="60"/>
      <c r="FI1" s="60"/>
      <c r="FJ1" s="60"/>
      <c r="FK1" s="60"/>
      <c r="FL1" s="60"/>
      <c r="FM1" s="60"/>
      <c r="FN1" s="60"/>
      <c r="FO1" s="60"/>
      <c r="FP1" s="60"/>
      <c r="FQ1" s="60"/>
      <c r="FR1" s="60"/>
      <c r="FS1" s="60"/>
      <c r="FT1" s="60"/>
      <c r="FU1" s="60"/>
      <c r="FV1" s="60"/>
      <c r="FW1" s="6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c r="HQ1" s="60"/>
      <c r="HR1" s="60"/>
      <c r="HS1" s="60"/>
      <c r="HT1" s="60"/>
      <c r="HU1" s="60"/>
      <c r="HV1" s="60"/>
      <c r="HW1" s="60"/>
      <c r="HX1" s="60"/>
      <c r="HY1" s="60"/>
      <c r="HZ1" s="60"/>
    </row>
    <row r="2" spans="1:234" s="17" customFormat="1" ht="101.25" customHeight="1" x14ac:dyDescent="0.25">
      <c r="A2" s="46" t="s">
        <v>1</v>
      </c>
      <c r="B2" s="47"/>
      <c r="C2" s="47"/>
      <c r="D2" s="47"/>
      <c r="E2" s="47"/>
      <c r="F2" s="47"/>
      <c r="G2" s="47"/>
      <c r="H2" s="47"/>
      <c r="I2" s="47"/>
      <c r="J2" s="47"/>
      <c r="K2" s="47"/>
      <c r="L2" s="47"/>
      <c r="M2" s="48"/>
      <c r="N2"/>
      <c r="O2"/>
      <c r="P2"/>
      <c r="Q2"/>
      <c r="R2"/>
      <c r="S2"/>
      <c r="T2"/>
      <c r="U2"/>
      <c r="V2"/>
      <c r="W2"/>
      <c r="X2"/>
      <c r="Y2"/>
      <c r="Z2"/>
      <c r="AA2"/>
      <c r="AB2"/>
      <c r="AC2"/>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61"/>
      <c r="FE2" s="61"/>
      <c r="FF2" s="61"/>
      <c r="FG2" s="61"/>
      <c r="FH2" s="61"/>
      <c r="FI2" s="61"/>
      <c r="FJ2" s="61"/>
      <c r="FK2" s="61"/>
      <c r="FL2" s="61"/>
      <c r="FM2" s="61"/>
      <c r="FN2" s="61"/>
      <c r="FO2" s="61"/>
      <c r="FP2" s="61"/>
      <c r="FQ2" s="61"/>
      <c r="FR2" s="61"/>
      <c r="FS2" s="61"/>
      <c r="FT2" s="61"/>
      <c r="FU2" s="61"/>
      <c r="FV2" s="61"/>
      <c r="FW2" s="61"/>
      <c r="FX2" s="61"/>
      <c r="FY2" s="61"/>
      <c r="FZ2" s="61"/>
      <c r="GA2" s="61"/>
      <c r="GB2" s="61"/>
      <c r="GC2" s="61"/>
      <c r="GD2" s="61"/>
      <c r="GE2" s="61"/>
      <c r="GF2" s="61"/>
      <c r="GG2" s="61"/>
      <c r="GH2" s="61"/>
      <c r="GI2" s="61"/>
      <c r="GJ2" s="61"/>
      <c r="GK2" s="61"/>
      <c r="GL2" s="61"/>
      <c r="GM2" s="61"/>
      <c r="GN2" s="61"/>
      <c r="GO2" s="61"/>
      <c r="GP2" s="61"/>
      <c r="GQ2" s="61"/>
      <c r="GR2" s="61"/>
      <c r="GS2" s="61"/>
      <c r="GT2" s="61"/>
      <c r="GU2" s="61"/>
      <c r="GV2" s="61"/>
      <c r="GW2" s="61"/>
      <c r="GX2" s="61"/>
      <c r="GY2" s="61"/>
      <c r="GZ2" s="61"/>
      <c r="HA2" s="61"/>
      <c r="HB2" s="61"/>
      <c r="HC2" s="61"/>
      <c r="HD2" s="61"/>
      <c r="HE2" s="61"/>
      <c r="HF2" s="61"/>
      <c r="HG2" s="61"/>
      <c r="HH2" s="61"/>
      <c r="HI2" s="61"/>
      <c r="HJ2" s="61"/>
      <c r="HK2" s="61"/>
      <c r="HL2" s="61"/>
      <c r="HM2" s="61"/>
      <c r="HN2" s="61"/>
      <c r="HO2" s="61"/>
      <c r="HP2" s="61"/>
      <c r="HQ2" s="61"/>
      <c r="HR2" s="61"/>
      <c r="HS2" s="61"/>
      <c r="HT2" s="61"/>
      <c r="HU2" s="61"/>
      <c r="HV2" s="61"/>
      <c r="HW2" s="61"/>
      <c r="HX2" s="61"/>
      <c r="HY2" s="61"/>
      <c r="HZ2" s="61"/>
    </row>
    <row r="3" spans="1:234" ht="15.75" x14ac:dyDescent="0.25">
      <c r="A3" s="49" t="s">
        <v>2</v>
      </c>
      <c r="B3" s="49"/>
      <c r="C3" s="49"/>
      <c r="D3" s="49"/>
      <c r="E3" s="49"/>
      <c r="F3" s="49"/>
      <c r="G3" s="49"/>
      <c r="H3" s="49"/>
      <c r="I3" s="49"/>
      <c r="J3" s="49"/>
      <c r="K3" s="49"/>
      <c r="L3" s="49"/>
      <c r="M3" s="49"/>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61"/>
      <c r="FE3" s="61"/>
      <c r="FF3" s="61"/>
      <c r="FG3" s="61"/>
      <c r="FH3" s="61"/>
      <c r="FI3" s="61"/>
      <c r="FJ3" s="61"/>
      <c r="FK3" s="61"/>
      <c r="FL3" s="61"/>
      <c r="FM3" s="61"/>
      <c r="FN3" s="61"/>
      <c r="FO3" s="61"/>
      <c r="FP3" s="61"/>
      <c r="FQ3" s="61"/>
      <c r="FR3" s="61"/>
      <c r="FS3" s="61"/>
      <c r="FT3" s="61"/>
      <c r="FU3" s="61"/>
      <c r="FV3" s="61"/>
      <c r="FW3" s="61"/>
      <c r="FX3" s="61"/>
      <c r="FY3" s="61"/>
      <c r="FZ3" s="61"/>
      <c r="GA3" s="61"/>
      <c r="GB3" s="61"/>
      <c r="GC3" s="61"/>
      <c r="GD3" s="61"/>
      <c r="GE3" s="61"/>
      <c r="GF3" s="61"/>
      <c r="GG3" s="61"/>
      <c r="GH3" s="61"/>
      <c r="GI3" s="61"/>
      <c r="GJ3" s="61"/>
      <c r="GK3" s="61"/>
      <c r="GL3" s="61"/>
      <c r="GM3" s="61"/>
      <c r="GN3" s="61"/>
      <c r="GO3" s="61"/>
      <c r="GP3" s="61"/>
      <c r="GQ3" s="61"/>
      <c r="GR3" s="61"/>
      <c r="GS3" s="61"/>
      <c r="GT3" s="61"/>
      <c r="GU3" s="61"/>
      <c r="GV3" s="61"/>
      <c r="GW3" s="61"/>
      <c r="GX3" s="61"/>
      <c r="GY3" s="61"/>
      <c r="GZ3" s="61"/>
      <c r="HA3" s="61"/>
      <c r="HB3" s="61"/>
      <c r="HC3" s="61"/>
      <c r="HD3" s="61"/>
      <c r="HE3" s="61"/>
      <c r="HF3" s="61"/>
      <c r="HG3" s="61"/>
      <c r="HH3" s="61"/>
      <c r="HI3" s="61"/>
      <c r="HJ3" s="61"/>
      <c r="HK3" s="61"/>
      <c r="HL3" s="61"/>
      <c r="HM3" s="61"/>
      <c r="HN3" s="61"/>
      <c r="HO3" s="61"/>
      <c r="HP3" s="61"/>
      <c r="HQ3" s="61"/>
      <c r="HR3" s="61"/>
      <c r="HS3" s="61"/>
      <c r="HT3" s="61"/>
      <c r="HU3" s="61"/>
      <c r="HV3" s="61"/>
      <c r="HW3" s="61"/>
      <c r="HX3" s="61"/>
      <c r="HY3" s="61"/>
      <c r="HZ3" s="61"/>
    </row>
    <row r="4" spans="1:234" ht="31.5" customHeight="1" x14ac:dyDescent="0.25">
      <c r="A4" s="50" t="s">
        <v>3</v>
      </c>
      <c r="B4" s="51"/>
      <c r="C4" s="51"/>
      <c r="D4" s="51"/>
      <c r="E4" s="51"/>
      <c r="F4" s="51"/>
      <c r="G4" s="51"/>
      <c r="H4" s="51"/>
      <c r="I4" s="51"/>
      <c r="J4" s="51"/>
      <c r="K4" s="51"/>
      <c r="L4" s="51"/>
      <c r="M4" s="5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61"/>
      <c r="FE4" s="61"/>
      <c r="FF4" s="61"/>
      <c r="FG4" s="61"/>
      <c r="FH4" s="61"/>
      <c r="FI4" s="61"/>
      <c r="FJ4" s="61"/>
      <c r="FK4" s="61"/>
      <c r="FL4" s="61"/>
      <c r="FM4" s="61"/>
      <c r="FN4" s="61"/>
      <c r="FO4" s="61"/>
      <c r="FP4" s="61"/>
      <c r="FQ4" s="61"/>
      <c r="FR4" s="61"/>
      <c r="FS4" s="61"/>
      <c r="FT4" s="61"/>
      <c r="FU4" s="61"/>
      <c r="FV4" s="61"/>
      <c r="FW4" s="61"/>
      <c r="FX4" s="61"/>
      <c r="FY4" s="61"/>
      <c r="FZ4" s="61"/>
      <c r="GA4" s="61"/>
      <c r="GB4" s="61"/>
      <c r="GC4" s="61"/>
      <c r="GD4" s="61"/>
      <c r="GE4" s="61"/>
      <c r="GF4" s="61"/>
      <c r="GG4" s="61"/>
      <c r="GH4" s="61"/>
      <c r="GI4" s="61"/>
      <c r="GJ4" s="61"/>
      <c r="GK4" s="61"/>
      <c r="GL4" s="61"/>
      <c r="GM4" s="61"/>
      <c r="GN4" s="61"/>
      <c r="GO4" s="61"/>
      <c r="GP4" s="61"/>
      <c r="GQ4" s="61"/>
      <c r="GR4" s="61"/>
      <c r="GS4" s="61"/>
      <c r="GT4" s="61"/>
      <c r="GU4" s="61"/>
      <c r="GV4" s="61"/>
      <c r="GW4" s="61"/>
      <c r="GX4" s="61"/>
      <c r="GY4" s="61"/>
      <c r="GZ4" s="61"/>
      <c r="HA4" s="61"/>
      <c r="HB4" s="61"/>
      <c r="HC4" s="61"/>
      <c r="HD4" s="61"/>
      <c r="HE4" s="61"/>
      <c r="HF4" s="61"/>
      <c r="HG4" s="61"/>
      <c r="HH4" s="61"/>
      <c r="HI4" s="61"/>
      <c r="HJ4" s="61"/>
      <c r="HK4" s="61"/>
      <c r="HL4" s="61"/>
      <c r="HM4" s="61"/>
      <c r="HN4" s="61"/>
      <c r="HO4" s="61"/>
      <c r="HP4" s="61"/>
      <c r="HQ4" s="61"/>
      <c r="HR4" s="61"/>
      <c r="HS4" s="61"/>
      <c r="HT4" s="61"/>
      <c r="HU4" s="61"/>
      <c r="HV4" s="61"/>
      <c r="HW4" s="61"/>
      <c r="HX4" s="61"/>
      <c r="HY4" s="61"/>
      <c r="HZ4" s="61"/>
    </row>
    <row r="5" spans="1:234" ht="31.5" customHeight="1" x14ac:dyDescent="0.25">
      <c r="A5" s="50" t="s">
        <v>4</v>
      </c>
      <c r="B5" s="51"/>
      <c r="C5" s="51"/>
      <c r="D5" s="51"/>
      <c r="E5" s="51"/>
      <c r="F5" s="51"/>
      <c r="G5" s="51"/>
      <c r="H5" s="51"/>
      <c r="I5" s="51"/>
      <c r="J5" s="51"/>
      <c r="K5" s="51"/>
      <c r="L5" s="51"/>
      <c r="M5" s="5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c r="EW5" s="61"/>
      <c r="EX5" s="61"/>
      <c r="EY5" s="61"/>
      <c r="EZ5" s="61"/>
      <c r="FA5" s="61"/>
      <c r="FB5" s="61"/>
      <c r="FC5" s="61"/>
      <c r="FD5" s="61"/>
      <c r="FE5" s="61"/>
      <c r="FF5" s="61"/>
      <c r="FG5" s="61"/>
      <c r="FH5" s="61"/>
      <c r="FI5" s="61"/>
      <c r="FJ5" s="61"/>
      <c r="FK5" s="61"/>
      <c r="FL5" s="61"/>
      <c r="FM5" s="61"/>
      <c r="FN5" s="61"/>
      <c r="FO5" s="61"/>
      <c r="FP5" s="61"/>
      <c r="FQ5" s="61"/>
      <c r="FR5" s="61"/>
      <c r="FS5" s="61"/>
      <c r="FT5" s="61"/>
      <c r="FU5" s="61"/>
      <c r="FV5" s="61"/>
      <c r="FW5" s="61"/>
      <c r="FX5" s="61"/>
      <c r="FY5" s="61"/>
      <c r="FZ5" s="61"/>
      <c r="GA5" s="61"/>
      <c r="GB5" s="61"/>
      <c r="GC5" s="61"/>
      <c r="GD5" s="61"/>
      <c r="GE5" s="61"/>
      <c r="GF5" s="61"/>
      <c r="GG5" s="61"/>
      <c r="GH5" s="61"/>
      <c r="GI5" s="61"/>
      <c r="GJ5" s="61"/>
      <c r="GK5" s="61"/>
      <c r="GL5" s="61"/>
      <c r="GM5" s="61"/>
      <c r="GN5" s="61"/>
      <c r="GO5" s="61"/>
      <c r="GP5" s="61"/>
      <c r="GQ5" s="61"/>
      <c r="GR5" s="61"/>
      <c r="GS5" s="61"/>
      <c r="GT5" s="61"/>
      <c r="GU5" s="61"/>
      <c r="GV5" s="61"/>
      <c r="GW5" s="61"/>
      <c r="GX5" s="61"/>
      <c r="GY5" s="61"/>
      <c r="GZ5" s="61"/>
      <c r="HA5" s="61"/>
      <c r="HB5" s="61"/>
      <c r="HC5" s="61"/>
      <c r="HD5" s="61"/>
      <c r="HE5" s="61"/>
      <c r="HF5" s="61"/>
      <c r="HG5" s="61"/>
      <c r="HH5" s="61"/>
      <c r="HI5" s="61"/>
      <c r="HJ5" s="61"/>
      <c r="HK5" s="61"/>
      <c r="HL5" s="61"/>
      <c r="HM5" s="61"/>
      <c r="HN5" s="61"/>
      <c r="HO5" s="61"/>
      <c r="HP5" s="61"/>
      <c r="HQ5" s="61"/>
      <c r="HR5" s="61"/>
      <c r="HS5" s="61"/>
      <c r="HT5" s="61"/>
      <c r="HU5" s="61"/>
      <c r="HV5" s="61"/>
      <c r="HW5" s="61"/>
      <c r="HX5" s="61"/>
      <c r="HY5" s="61"/>
      <c r="HZ5" s="61"/>
    </row>
    <row r="6" spans="1:234" s="1" customFormat="1" ht="31.5" customHeight="1" x14ac:dyDescent="0.25">
      <c r="A6" s="52" t="s">
        <v>5</v>
      </c>
      <c r="B6" s="53"/>
      <c r="C6" s="53"/>
      <c r="D6" s="53"/>
      <c r="E6" s="53"/>
      <c r="F6" s="53"/>
      <c r="G6" s="53"/>
      <c r="H6" s="53"/>
      <c r="I6" s="53"/>
      <c r="J6" s="53"/>
      <c r="K6" s="53"/>
      <c r="L6" s="53"/>
      <c r="M6" s="53"/>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1"/>
      <c r="FP6" s="61"/>
      <c r="FQ6" s="61"/>
      <c r="FR6" s="61"/>
      <c r="FS6" s="61"/>
      <c r="FT6" s="61"/>
      <c r="FU6" s="61"/>
      <c r="FV6" s="61"/>
      <c r="FW6" s="61"/>
      <c r="FX6" s="61"/>
      <c r="FY6" s="61"/>
      <c r="FZ6" s="61"/>
      <c r="GA6" s="61"/>
      <c r="GB6" s="61"/>
      <c r="GC6" s="61"/>
      <c r="GD6" s="61"/>
      <c r="GE6" s="61"/>
      <c r="GF6" s="61"/>
      <c r="GG6" s="61"/>
      <c r="GH6" s="61"/>
      <c r="GI6" s="61"/>
      <c r="GJ6" s="61"/>
      <c r="GK6" s="61"/>
      <c r="GL6" s="61"/>
      <c r="GM6" s="61"/>
      <c r="GN6" s="61"/>
      <c r="GO6" s="61"/>
      <c r="GP6" s="61"/>
      <c r="GQ6" s="61"/>
      <c r="GR6" s="61"/>
      <c r="GS6" s="61"/>
      <c r="GT6" s="61"/>
      <c r="GU6" s="61"/>
      <c r="GV6" s="61"/>
      <c r="GW6" s="61"/>
      <c r="GX6" s="61"/>
      <c r="GY6" s="61"/>
      <c r="GZ6" s="61"/>
      <c r="HA6" s="61"/>
      <c r="HB6" s="61"/>
      <c r="HC6" s="61"/>
      <c r="HD6" s="61"/>
      <c r="HE6" s="61"/>
      <c r="HF6" s="61"/>
      <c r="HG6" s="61"/>
      <c r="HH6" s="61"/>
      <c r="HI6" s="61"/>
      <c r="HJ6" s="61"/>
      <c r="HK6" s="61"/>
      <c r="HL6" s="61"/>
      <c r="HM6" s="61"/>
      <c r="HN6" s="61"/>
      <c r="HO6" s="61"/>
      <c r="HP6" s="61"/>
      <c r="HQ6" s="61"/>
      <c r="HR6" s="61"/>
      <c r="HS6" s="61"/>
      <c r="HT6" s="61"/>
      <c r="HU6" s="61"/>
      <c r="HV6" s="61"/>
      <c r="HW6" s="61"/>
      <c r="HX6" s="61"/>
      <c r="HY6" s="61"/>
      <c r="HZ6" s="61"/>
    </row>
    <row r="7" spans="1:234" ht="15.75" x14ac:dyDescent="0.25">
      <c r="A7" s="54" t="s">
        <v>6</v>
      </c>
      <c r="B7" s="54"/>
      <c r="C7" s="54"/>
      <c r="D7" s="54"/>
      <c r="E7" s="54"/>
      <c r="F7" s="54"/>
      <c r="G7" s="54"/>
      <c r="H7" s="54"/>
      <c r="I7" s="54"/>
      <c r="J7" s="54"/>
      <c r="K7" s="54"/>
      <c r="L7" s="54"/>
      <c r="M7" s="54"/>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row>
    <row r="8" spans="1:234" ht="31.5" customHeight="1" x14ac:dyDescent="0.25">
      <c r="A8" s="55" t="s">
        <v>7</v>
      </c>
      <c r="B8" s="56"/>
      <c r="C8" s="56"/>
      <c r="D8" s="56"/>
      <c r="E8" s="56"/>
      <c r="F8" s="56"/>
      <c r="G8" s="56"/>
      <c r="H8" s="56"/>
      <c r="I8" s="56"/>
      <c r="J8" s="56"/>
      <c r="K8" s="56"/>
      <c r="L8" s="56"/>
      <c r="M8" s="56"/>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61"/>
      <c r="FE8" s="61"/>
      <c r="FF8" s="61"/>
      <c r="FG8" s="61"/>
      <c r="FH8" s="61"/>
      <c r="FI8" s="61"/>
      <c r="FJ8" s="61"/>
      <c r="FK8" s="61"/>
      <c r="FL8" s="61"/>
      <c r="FM8" s="61"/>
      <c r="FN8" s="61"/>
      <c r="FO8" s="61"/>
      <c r="FP8" s="61"/>
      <c r="FQ8" s="61"/>
      <c r="FR8" s="61"/>
      <c r="FS8" s="61"/>
      <c r="FT8" s="61"/>
      <c r="FU8" s="61"/>
      <c r="FV8" s="61"/>
      <c r="FW8" s="61"/>
      <c r="FX8" s="61"/>
      <c r="FY8" s="61"/>
      <c r="FZ8" s="61"/>
      <c r="GA8" s="61"/>
      <c r="GB8" s="61"/>
      <c r="GC8" s="61"/>
      <c r="GD8" s="61"/>
      <c r="GE8" s="61"/>
      <c r="GF8" s="61"/>
      <c r="GG8" s="61"/>
      <c r="GH8" s="61"/>
      <c r="GI8" s="61"/>
      <c r="GJ8" s="61"/>
      <c r="GK8" s="61"/>
      <c r="GL8" s="61"/>
      <c r="GM8" s="61"/>
      <c r="GN8" s="61"/>
      <c r="GO8" s="61"/>
      <c r="GP8" s="61"/>
      <c r="GQ8" s="61"/>
      <c r="GR8" s="61"/>
      <c r="GS8" s="61"/>
      <c r="GT8" s="61"/>
      <c r="GU8" s="61"/>
      <c r="GV8" s="61"/>
      <c r="GW8" s="61"/>
      <c r="GX8" s="61"/>
      <c r="GY8" s="61"/>
      <c r="GZ8" s="61"/>
      <c r="HA8" s="61"/>
      <c r="HB8" s="61"/>
      <c r="HC8" s="61"/>
      <c r="HD8" s="61"/>
      <c r="HE8" s="61"/>
      <c r="HF8" s="61"/>
      <c r="HG8" s="61"/>
      <c r="HH8" s="61"/>
      <c r="HI8" s="61"/>
      <c r="HJ8" s="61"/>
      <c r="HK8" s="61"/>
      <c r="HL8" s="61"/>
      <c r="HM8" s="61"/>
      <c r="HN8" s="61"/>
      <c r="HO8" s="61"/>
      <c r="HP8" s="61"/>
      <c r="HQ8" s="61"/>
      <c r="HR8" s="61"/>
      <c r="HS8" s="61"/>
      <c r="HT8" s="61"/>
      <c r="HU8" s="61"/>
      <c r="HV8" s="61"/>
      <c r="HW8" s="61"/>
      <c r="HX8" s="61"/>
      <c r="HY8" s="61"/>
      <c r="HZ8" s="61"/>
    </row>
    <row r="9" spans="1:234" ht="15.75" x14ac:dyDescent="0.25">
      <c r="A9" s="57" t="s">
        <v>8</v>
      </c>
      <c r="B9" s="58"/>
      <c r="C9" s="58"/>
      <c r="D9" s="58"/>
      <c r="E9" s="58"/>
      <c r="F9" s="58"/>
      <c r="G9" s="58"/>
      <c r="H9" s="58"/>
      <c r="I9" s="58"/>
      <c r="J9" s="58"/>
      <c r="K9" s="58"/>
      <c r="L9" s="58"/>
      <c r="M9" s="58"/>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61"/>
      <c r="FE9" s="61"/>
      <c r="FF9" s="61"/>
      <c r="FG9" s="61"/>
      <c r="FH9" s="61"/>
      <c r="FI9" s="61"/>
      <c r="FJ9" s="61"/>
      <c r="FK9" s="61"/>
      <c r="FL9" s="61"/>
      <c r="FM9" s="61"/>
      <c r="FN9" s="61"/>
      <c r="FO9" s="61"/>
      <c r="FP9" s="61"/>
      <c r="FQ9" s="61"/>
      <c r="FR9" s="61"/>
      <c r="FS9" s="61"/>
      <c r="FT9" s="61"/>
      <c r="FU9" s="61"/>
      <c r="FV9" s="61"/>
      <c r="FW9" s="61"/>
      <c r="FX9" s="61"/>
      <c r="FY9" s="61"/>
      <c r="FZ9" s="61"/>
      <c r="GA9" s="61"/>
      <c r="GB9" s="61"/>
      <c r="GC9" s="61"/>
      <c r="GD9" s="61"/>
      <c r="GE9" s="61"/>
      <c r="GF9" s="61"/>
      <c r="GG9" s="61"/>
      <c r="GH9" s="61"/>
      <c r="GI9" s="61"/>
      <c r="GJ9" s="61"/>
      <c r="GK9" s="61"/>
      <c r="GL9" s="61"/>
      <c r="GM9" s="61"/>
      <c r="GN9" s="61"/>
      <c r="GO9" s="61"/>
      <c r="GP9" s="61"/>
      <c r="GQ9" s="61"/>
      <c r="GR9" s="61"/>
      <c r="GS9" s="61"/>
      <c r="GT9" s="61"/>
      <c r="GU9" s="61"/>
      <c r="GV9" s="61"/>
      <c r="GW9" s="61"/>
      <c r="GX9" s="61"/>
      <c r="GY9" s="61"/>
      <c r="GZ9" s="61"/>
      <c r="HA9" s="61"/>
      <c r="HB9" s="61"/>
      <c r="HC9" s="61"/>
      <c r="HD9" s="61"/>
      <c r="HE9" s="61"/>
      <c r="HF9" s="61"/>
      <c r="HG9" s="61"/>
      <c r="HH9" s="61"/>
      <c r="HI9" s="61"/>
      <c r="HJ9" s="61"/>
      <c r="HK9" s="61"/>
      <c r="HL9" s="61"/>
      <c r="HM9" s="61"/>
      <c r="HN9" s="61"/>
      <c r="HO9" s="61"/>
      <c r="HP9" s="61"/>
      <c r="HQ9" s="61"/>
      <c r="HR9" s="61"/>
      <c r="HS9" s="61"/>
      <c r="HT9" s="61"/>
      <c r="HU9" s="61"/>
      <c r="HV9" s="61"/>
      <c r="HW9" s="61"/>
      <c r="HX9" s="61"/>
      <c r="HY9" s="61"/>
      <c r="HZ9" s="61"/>
    </row>
    <row r="10" spans="1:234" ht="15.75" x14ac:dyDescent="0.25">
      <c r="A10" s="53" t="s">
        <v>9</v>
      </c>
      <c r="B10" s="53"/>
      <c r="C10" s="53"/>
      <c r="D10" s="53"/>
      <c r="E10" s="53"/>
      <c r="F10" s="53"/>
      <c r="G10" s="53"/>
      <c r="H10" s="53"/>
      <c r="I10" s="53"/>
      <c r="J10" s="53"/>
      <c r="K10" s="53"/>
      <c r="L10" s="53"/>
      <c r="M10" s="53"/>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row>
    <row r="11" spans="1:234" ht="15.75" x14ac:dyDescent="0.25">
      <c r="A11" s="55" t="s">
        <v>10</v>
      </c>
      <c r="B11" s="56"/>
      <c r="C11" s="56"/>
      <c r="D11" s="56"/>
      <c r="E11" s="56"/>
      <c r="F11" s="56"/>
      <c r="G11" s="56"/>
      <c r="H11" s="56"/>
      <c r="I11" s="56"/>
      <c r="J11" s="56"/>
      <c r="K11" s="56"/>
      <c r="L11" s="56"/>
      <c r="M11" s="56"/>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row>
    <row r="12" spans="1:234" ht="31.5" customHeight="1" x14ac:dyDescent="0.25">
      <c r="A12" s="70" t="s">
        <v>11</v>
      </c>
      <c r="B12" s="71"/>
      <c r="C12" s="71"/>
      <c r="D12" s="71"/>
      <c r="E12" s="71"/>
      <c r="F12" s="71"/>
      <c r="G12" s="71"/>
      <c r="H12" s="71"/>
      <c r="I12" s="71"/>
      <c r="J12" s="71"/>
      <c r="K12" s="71"/>
      <c r="L12" s="71"/>
      <c r="M12" s="7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row>
    <row r="13" spans="1:234" ht="15.75" x14ac:dyDescent="0.25">
      <c r="A13" s="70" t="s">
        <v>12</v>
      </c>
      <c r="B13" s="71"/>
      <c r="C13" s="71"/>
      <c r="D13" s="71"/>
      <c r="E13" s="71"/>
      <c r="F13" s="71"/>
      <c r="G13" s="71"/>
      <c r="H13" s="71"/>
      <c r="I13" s="71"/>
      <c r="J13" s="71"/>
      <c r="K13" s="71"/>
      <c r="L13" s="71"/>
      <c r="M13" s="7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row>
    <row r="14" spans="1:234" ht="15.75" x14ac:dyDescent="0.25">
      <c r="A14" s="42" t="s">
        <v>13</v>
      </c>
      <c r="B14" s="42"/>
      <c r="C14" s="42"/>
      <c r="D14" s="42"/>
      <c r="E14" s="42"/>
      <c r="F14" s="42"/>
      <c r="G14" s="42"/>
      <c r="H14" s="42"/>
      <c r="I14" s="42"/>
      <c r="J14" s="42"/>
      <c r="K14" s="42"/>
      <c r="L14" s="42"/>
      <c r="M14" s="42"/>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row>
    <row r="15" spans="1:234" ht="15.75" x14ac:dyDescent="0.25">
      <c r="A15" s="39" t="s">
        <v>14</v>
      </c>
      <c r="B15" s="40"/>
      <c r="C15" s="40"/>
      <c r="D15" s="40"/>
      <c r="E15" s="40"/>
      <c r="F15" s="40"/>
      <c r="G15" s="40"/>
      <c r="H15" s="40"/>
      <c r="I15" s="40"/>
      <c r="J15" s="40"/>
      <c r="K15" s="40"/>
      <c r="L15" s="40"/>
      <c r="M15" s="40"/>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row>
    <row r="16" spans="1:234" ht="31.5" customHeight="1" x14ac:dyDescent="0.25">
      <c r="A16" s="41" t="s">
        <v>15</v>
      </c>
      <c r="B16" s="42"/>
      <c r="C16" s="42"/>
      <c r="D16" s="42"/>
      <c r="E16" s="42"/>
      <c r="F16" s="42"/>
      <c r="G16" s="42"/>
      <c r="H16" s="42"/>
      <c r="I16" s="42"/>
      <c r="J16" s="42"/>
      <c r="K16" s="42"/>
      <c r="L16" s="42"/>
      <c r="M16" s="42"/>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row>
    <row r="17" spans="1:234" ht="31.5" customHeight="1" x14ac:dyDescent="0.25">
      <c r="A17" s="66" t="s">
        <v>16</v>
      </c>
      <c r="B17" s="67"/>
      <c r="C17" s="67"/>
      <c r="D17" s="67"/>
      <c r="E17" s="67"/>
      <c r="F17" s="67"/>
      <c r="G17" s="67"/>
      <c r="H17" s="67"/>
      <c r="I17" s="67"/>
      <c r="J17" s="67"/>
      <c r="K17" s="67"/>
      <c r="L17" s="67"/>
      <c r="M17" s="67"/>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row>
    <row r="18" spans="1:234" ht="15.75" x14ac:dyDescent="0.25">
      <c r="A18" s="68" t="s">
        <v>17</v>
      </c>
      <c r="B18" s="69"/>
      <c r="C18" s="69"/>
      <c r="D18" s="69"/>
      <c r="E18" s="69"/>
      <c r="F18" s="69"/>
      <c r="G18" s="69"/>
      <c r="H18" s="69"/>
      <c r="I18" s="69"/>
      <c r="J18" s="69"/>
      <c r="K18" s="69"/>
      <c r="L18" s="69"/>
      <c r="M18" s="69"/>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row>
    <row r="19" spans="1:234" ht="31.5" customHeight="1" x14ac:dyDescent="0.25">
      <c r="A19" s="57" t="s">
        <v>18</v>
      </c>
      <c r="B19" s="58"/>
      <c r="C19" s="58"/>
      <c r="D19" s="58"/>
      <c r="E19" s="58"/>
      <c r="F19" s="58"/>
      <c r="G19" s="58"/>
      <c r="H19" s="58"/>
      <c r="I19" s="58"/>
      <c r="J19" s="58"/>
      <c r="K19" s="58"/>
      <c r="L19" s="58"/>
      <c r="M19" s="58"/>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row>
    <row r="20" spans="1:234" ht="15.75" x14ac:dyDescent="0.25">
      <c r="A20" s="56" t="s">
        <v>19</v>
      </c>
      <c r="B20" s="56"/>
      <c r="C20" s="56"/>
      <c r="D20" s="56"/>
      <c r="E20" s="56"/>
      <c r="F20" s="56"/>
      <c r="G20" s="56"/>
      <c r="H20" s="56"/>
      <c r="I20" s="56"/>
      <c r="J20" s="56"/>
      <c r="K20" s="56"/>
      <c r="L20" s="56"/>
      <c r="M20" s="56"/>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row>
    <row r="21" spans="1:234" ht="15.75" x14ac:dyDescent="0.25">
      <c r="A21" s="58" t="s">
        <v>20</v>
      </c>
      <c r="B21" s="58"/>
      <c r="C21" s="58"/>
      <c r="D21" s="58"/>
      <c r="E21" s="58"/>
      <c r="F21" s="58"/>
      <c r="G21" s="58"/>
      <c r="H21" s="58"/>
      <c r="I21" s="58"/>
      <c r="J21" s="58"/>
      <c r="K21" s="58"/>
      <c r="L21" s="58"/>
      <c r="M21" s="58"/>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row>
    <row r="22" spans="1:234" s="37" customFormat="1" ht="15.75" x14ac:dyDescent="0.25">
      <c r="A22" s="38" t="s">
        <v>21</v>
      </c>
      <c r="B22" s="36"/>
      <c r="C22" s="36"/>
      <c r="D22" s="36"/>
      <c r="E22" s="36"/>
      <c r="F22" s="36"/>
      <c r="G22" s="36"/>
      <c r="H22" s="36"/>
      <c r="I22" s="36"/>
      <c r="J22" s="36"/>
      <c r="K22" s="36"/>
      <c r="L22" s="36"/>
      <c r="M22" s="36"/>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row>
    <row r="23" spans="1:234" ht="15.75" x14ac:dyDescent="0.25">
      <c r="A23" s="62" t="s">
        <v>22</v>
      </c>
      <c r="B23" s="62"/>
      <c r="C23" s="62"/>
      <c r="D23" s="62"/>
      <c r="E23" s="62"/>
      <c r="F23" s="62"/>
      <c r="G23" s="62"/>
      <c r="H23" s="62"/>
      <c r="I23" s="62"/>
      <c r="J23" s="62"/>
      <c r="K23" s="62"/>
      <c r="L23" s="62"/>
      <c r="M23" s="62"/>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61"/>
      <c r="FE23" s="61"/>
      <c r="FF23" s="61"/>
      <c r="FG23" s="61"/>
      <c r="FH23" s="61"/>
      <c r="FI23" s="61"/>
      <c r="FJ23" s="61"/>
      <c r="FK23" s="61"/>
      <c r="FL23" s="61"/>
      <c r="FM23" s="61"/>
      <c r="FN23" s="61"/>
      <c r="FO23" s="61"/>
      <c r="FP23" s="61"/>
      <c r="FQ23" s="61"/>
      <c r="FR23" s="61"/>
      <c r="FS23" s="61"/>
      <c r="FT23" s="61"/>
      <c r="FU23" s="61"/>
      <c r="FV23" s="61"/>
      <c r="FW23" s="61"/>
      <c r="FX23" s="61"/>
      <c r="FY23" s="61"/>
      <c r="FZ23" s="61"/>
      <c r="GA23" s="61"/>
      <c r="GB23" s="61"/>
      <c r="GC23" s="61"/>
      <c r="GD23" s="61"/>
      <c r="GE23" s="61"/>
      <c r="GF23" s="61"/>
      <c r="GG23" s="61"/>
      <c r="GH23" s="61"/>
      <c r="GI23" s="61"/>
      <c r="GJ23" s="61"/>
      <c r="GK23" s="61"/>
      <c r="GL23" s="61"/>
      <c r="GM23" s="61"/>
      <c r="GN23" s="61"/>
      <c r="GO23" s="61"/>
      <c r="GP23" s="61"/>
      <c r="GQ23" s="61"/>
      <c r="GR23" s="61"/>
      <c r="GS23" s="61"/>
      <c r="GT23" s="61"/>
      <c r="GU23" s="61"/>
      <c r="GV23" s="61"/>
      <c r="GW23" s="61"/>
      <c r="GX23" s="61"/>
      <c r="GY23" s="61"/>
      <c r="GZ23" s="61"/>
      <c r="HA23" s="61"/>
      <c r="HB23" s="61"/>
      <c r="HC23" s="61"/>
      <c r="HD23" s="61"/>
      <c r="HE23" s="61"/>
      <c r="HF23" s="61"/>
      <c r="HG23" s="61"/>
      <c r="HH23" s="61"/>
      <c r="HI23" s="61"/>
      <c r="HJ23" s="61"/>
      <c r="HK23" s="61"/>
      <c r="HL23" s="61"/>
      <c r="HM23" s="61"/>
      <c r="HN23" s="61"/>
      <c r="HO23" s="61"/>
      <c r="HP23" s="61"/>
      <c r="HQ23" s="61"/>
      <c r="HR23" s="61"/>
      <c r="HS23" s="61"/>
      <c r="HT23" s="61"/>
      <c r="HU23" s="61"/>
      <c r="HV23" s="61"/>
      <c r="HW23" s="61"/>
      <c r="HX23" s="61"/>
      <c r="HY23" s="61"/>
      <c r="HZ23" s="61"/>
    </row>
    <row r="24" spans="1:234" ht="31.5" customHeight="1" x14ac:dyDescent="0.25">
      <c r="A24" s="63" t="s">
        <v>23</v>
      </c>
      <c r="B24" s="64"/>
      <c r="C24" s="64"/>
      <c r="D24" s="64"/>
      <c r="E24" s="64"/>
      <c r="F24" s="64"/>
      <c r="G24" s="64"/>
      <c r="H24" s="64"/>
      <c r="I24" s="64"/>
      <c r="J24" s="64"/>
      <c r="K24" s="64"/>
      <c r="L24" s="64"/>
      <c r="M24" s="64"/>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row>
    <row r="25" spans="1:234" ht="31.5" customHeight="1" x14ac:dyDescent="0.25">
      <c r="A25" s="63" t="s">
        <v>24</v>
      </c>
      <c r="B25" s="64"/>
      <c r="C25" s="64"/>
      <c r="D25" s="64"/>
      <c r="E25" s="64"/>
      <c r="F25" s="64"/>
      <c r="G25" s="64"/>
      <c r="H25" s="64"/>
      <c r="I25" s="64"/>
      <c r="J25" s="64"/>
      <c r="K25" s="64"/>
      <c r="L25" s="64"/>
      <c r="M25" s="64"/>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c r="GT25" s="61"/>
      <c r="GU25" s="61"/>
      <c r="GV25" s="61"/>
      <c r="GW25" s="61"/>
      <c r="GX25" s="61"/>
      <c r="GY25" s="61"/>
      <c r="GZ25" s="61"/>
      <c r="HA25" s="61"/>
      <c r="HB25" s="61"/>
      <c r="HC25" s="61"/>
      <c r="HD25" s="61"/>
      <c r="HE25" s="61"/>
      <c r="HF25" s="61"/>
      <c r="HG25" s="61"/>
      <c r="HH25" s="61"/>
      <c r="HI25" s="61"/>
      <c r="HJ25" s="61"/>
      <c r="HK25" s="61"/>
      <c r="HL25" s="61"/>
      <c r="HM25" s="61"/>
      <c r="HN25" s="61"/>
      <c r="HO25" s="61"/>
      <c r="HP25" s="61"/>
      <c r="HQ25" s="61"/>
      <c r="HR25" s="61"/>
      <c r="HS25" s="61"/>
      <c r="HT25" s="61"/>
      <c r="HU25" s="61"/>
      <c r="HV25" s="61"/>
      <c r="HW25" s="61"/>
      <c r="HX25" s="61"/>
      <c r="HY25" s="61"/>
      <c r="HZ25" s="61"/>
    </row>
    <row r="26" spans="1:234" ht="15.75" x14ac:dyDescent="0.25">
      <c r="A26" s="65" t="s">
        <v>25</v>
      </c>
      <c r="B26" s="65"/>
      <c r="C26" s="65"/>
      <c r="D26" s="65"/>
      <c r="E26" s="65"/>
      <c r="F26" s="65"/>
      <c r="G26" s="65"/>
      <c r="H26" s="65"/>
      <c r="I26" s="65"/>
      <c r="J26" s="65"/>
      <c r="K26" s="65"/>
      <c r="L26" s="65"/>
      <c r="M26" s="65"/>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61"/>
      <c r="FE26" s="61"/>
      <c r="FF26" s="61"/>
      <c r="FG26" s="61"/>
      <c r="FH26" s="61"/>
      <c r="FI26" s="61"/>
      <c r="FJ26" s="61"/>
      <c r="FK26" s="61"/>
      <c r="FL26" s="61"/>
      <c r="FM26" s="61"/>
      <c r="FN26" s="61"/>
      <c r="FO26" s="61"/>
      <c r="FP26" s="61"/>
      <c r="FQ26" s="61"/>
      <c r="FR26" s="61"/>
      <c r="FS26" s="61"/>
      <c r="FT26" s="61"/>
      <c r="FU26" s="61"/>
      <c r="FV26" s="61"/>
      <c r="FW26" s="61"/>
      <c r="FX26" s="61"/>
      <c r="FY26" s="61"/>
      <c r="FZ26" s="61"/>
      <c r="GA26" s="61"/>
      <c r="GB26" s="61"/>
      <c r="GC26" s="61"/>
      <c r="GD26" s="61"/>
      <c r="GE26" s="61"/>
      <c r="GF26" s="61"/>
      <c r="GG26" s="61"/>
      <c r="GH26" s="61"/>
      <c r="GI26" s="61"/>
      <c r="GJ26" s="61"/>
      <c r="GK26" s="61"/>
      <c r="GL26" s="61"/>
      <c r="GM26" s="61"/>
      <c r="GN26" s="61"/>
      <c r="GO26" s="61"/>
      <c r="GP26" s="61"/>
      <c r="GQ26" s="61"/>
      <c r="GR26" s="61"/>
      <c r="GS26" s="61"/>
      <c r="GT26" s="61"/>
      <c r="GU26" s="61"/>
      <c r="GV26" s="61"/>
      <c r="GW26" s="61"/>
      <c r="GX26" s="61"/>
      <c r="GY26" s="61"/>
      <c r="GZ26" s="61"/>
      <c r="HA26" s="61"/>
      <c r="HB26" s="61"/>
      <c r="HC26" s="61"/>
      <c r="HD26" s="61"/>
      <c r="HE26" s="61"/>
      <c r="HF26" s="61"/>
      <c r="HG26" s="61"/>
      <c r="HH26" s="61"/>
      <c r="HI26" s="61"/>
      <c r="HJ26" s="61"/>
      <c r="HK26" s="61"/>
      <c r="HL26" s="61"/>
      <c r="HM26" s="61"/>
      <c r="HN26" s="61"/>
      <c r="HO26" s="61"/>
      <c r="HP26" s="61"/>
      <c r="HQ26" s="61"/>
      <c r="HR26" s="61"/>
      <c r="HS26" s="61"/>
      <c r="HT26" s="61"/>
      <c r="HU26" s="61"/>
      <c r="HV26" s="61"/>
      <c r="HW26" s="61"/>
      <c r="HX26" s="61"/>
      <c r="HY26" s="61"/>
      <c r="HZ26" s="61"/>
    </row>
    <row r="27" spans="1:234" ht="31.5" customHeight="1" x14ac:dyDescent="0.25">
      <c r="A27" s="50" t="s">
        <v>26</v>
      </c>
      <c r="B27" s="51"/>
      <c r="C27" s="51"/>
      <c r="D27" s="51"/>
      <c r="E27" s="51"/>
      <c r="F27" s="51"/>
      <c r="G27" s="51"/>
      <c r="H27" s="51"/>
      <c r="I27" s="51"/>
      <c r="J27" s="51"/>
      <c r="K27" s="51"/>
      <c r="L27" s="51"/>
      <c r="M27" s="5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row>
    <row r="28" spans="1:234" ht="31.5" customHeight="1" x14ac:dyDescent="0.25">
      <c r="A28" s="50" t="s">
        <v>24</v>
      </c>
      <c r="B28" s="51"/>
      <c r="C28" s="51"/>
      <c r="D28" s="51"/>
      <c r="E28" s="51"/>
      <c r="F28" s="51"/>
      <c r="G28" s="51"/>
      <c r="H28" s="51"/>
      <c r="I28" s="51"/>
      <c r="J28" s="51"/>
      <c r="K28" s="51"/>
      <c r="L28" s="51"/>
      <c r="M28" s="5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61"/>
      <c r="FE28" s="61"/>
      <c r="FF28" s="61"/>
      <c r="FG28" s="61"/>
      <c r="FH28" s="61"/>
      <c r="FI28" s="61"/>
      <c r="FJ28" s="61"/>
      <c r="FK28" s="61"/>
      <c r="FL28" s="61"/>
      <c r="FM28" s="61"/>
      <c r="FN28" s="61"/>
      <c r="FO28" s="61"/>
      <c r="FP28" s="61"/>
      <c r="FQ28" s="61"/>
      <c r="FR28" s="61"/>
      <c r="FS28" s="61"/>
      <c r="FT28" s="61"/>
      <c r="FU28" s="61"/>
      <c r="FV28" s="61"/>
      <c r="FW28" s="61"/>
      <c r="FX28" s="61"/>
      <c r="FY28" s="61"/>
      <c r="FZ28" s="61"/>
      <c r="GA28" s="61"/>
      <c r="GB28" s="61"/>
      <c r="GC28" s="61"/>
      <c r="GD28" s="61"/>
      <c r="GE28" s="61"/>
      <c r="GF28" s="61"/>
      <c r="GG28" s="61"/>
      <c r="GH28" s="61"/>
      <c r="GI28" s="61"/>
      <c r="GJ28" s="61"/>
      <c r="GK28" s="61"/>
      <c r="GL28" s="61"/>
      <c r="GM28" s="61"/>
      <c r="GN28" s="61"/>
      <c r="GO28" s="61"/>
      <c r="GP28" s="61"/>
      <c r="GQ28" s="61"/>
      <c r="GR28" s="61"/>
      <c r="GS28" s="61"/>
      <c r="GT28" s="61"/>
      <c r="GU28" s="61"/>
      <c r="GV28" s="61"/>
      <c r="GW28" s="61"/>
      <c r="GX28" s="61"/>
      <c r="GY28" s="61"/>
      <c r="GZ28" s="61"/>
      <c r="HA28" s="61"/>
      <c r="HB28" s="61"/>
      <c r="HC28" s="61"/>
      <c r="HD28" s="61"/>
      <c r="HE28" s="61"/>
      <c r="HF28" s="61"/>
      <c r="HG28" s="61"/>
      <c r="HH28" s="61"/>
      <c r="HI28" s="61"/>
      <c r="HJ28" s="61"/>
      <c r="HK28" s="61"/>
      <c r="HL28" s="61"/>
      <c r="HM28" s="61"/>
      <c r="HN28" s="61"/>
      <c r="HO28" s="61"/>
      <c r="HP28" s="61"/>
      <c r="HQ28" s="61"/>
      <c r="HR28" s="61"/>
      <c r="HS28" s="61"/>
      <c r="HT28" s="61"/>
      <c r="HU28" s="61"/>
      <c r="HV28" s="61"/>
      <c r="HW28" s="61"/>
      <c r="HX28" s="61"/>
      <c r="HY28" s="61"/>
      <c r="HZ28" s="61"/>
    </row>
    <row r="29" spans="1:234" s="17" customFormat="1" ht="31.5" customHeight="1" x14ac:dyDescent="0.25">
      <c r="A29" s="59" t="s">
        <v>27</v>
      </c>
      <c r="B29" s="59"/>
      <c r="C29" s="59"/>
      <c r="D29" s="59"/>
      <c r="E29" s="59"/>
      <c r="F29" s="59"/>
      <c r="G29" s="59"/>
      <c r="H29" s="59"/>
      <c r="I29" s="59"/>
      <c r="J29" s="59"/>
      <c r="K29" s="59"/>
      <c r="L29" s="59"/>
      <c r="M29" s="59"/>
      <c r="N29"/>
      <c r="O29"/>
      <c r="P29"/>
      <c r="Q29"/>
      <c r="R29"/>
      <c r="S29"/>
      <c r="T29"/>
      <c r="U29"/>
      <c r="V29"/>
      <c r="W29"/>
      <c r="X29"/>
      <c r="Y29"/>
      <c r="Z29"/>
      <c r="AA29"/>
      <c r="AB29"/>
      <c r="AC29"/>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row>
  </sheetData>
  <mergeCells count="29">
    <mergeCell ref="A28:M28"/>
    <mergeCell ref="A29:M29"/>
    <mergeCell ref="CH1:HZ29"/>
    <mergeCell ref="A23:M23"/>
    <mergeCell ref="A24:M24"/>
    <mergeCell ref="A25:M25"/>
    <mergeCell ref="A26:M26"/>
    <mergeCell ref="A27:M27"/>
    <mergeCell ref="A17:M17"/>
    <mergeCell ref="A18:M18"/>
    <mergeCell ref="A19:M19"/>
    <mergeCell ref="A20:M20"/>
    <mergeCell ref="A21:M21"/>
    <mergeCell ref="A12:M12"/>
    <mergeCell ref="A13:M13"/>
    <mergeCell ref="A14:M14"/>
    <mergeCell ref="A15:M15"/>
    <mergeCell ref="A16:M16"/>
    <mergeCell ref="A1:M1"/>
    <mergeCell ref="A2:M2"/>
    <mergeCell ref="A3:M3"/>
    <mergeCell ref="A4:M4"/>
    <mergeCell ref="A5:M5"/>
    <mergeCell ref="A6:M6"/>
    <mergeCell ref="A7:M7"/>
    <mergeCell ref="A8:M8"/>
    <mergeCell ref="A9:M9"/>
    <mergeCell ref="A10:M10"/>
    <mergeCell ref="A11:M11"/>
  </mergeCells>
  <hyperlinks>
    <hyperlink ref="A29" r:id="rId1" display="mailto:Save%20and%20send%20the%20CTVA%20Tracker%20spreadsheet%20to%20the%20CMPRP%20mailbox%20(CMP-Info@cms.hhs.gov)%20by%20February%201st,%202023." xr:uid="{38CF28ED-E091-48F4-82E0-23A8785D9E03}"/>
  </hyperlinks>
  <pageMargins left="0.7" right="0.7" top="0.75" bottom="0.75" header="0.3" footer="0.3"/>
  <pageSetup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1F0EB-E2D6-4A21-A829-7B594BAFB92E}">
  <dimension ref="A1:P500"/>
  <sheetViews>
    <sheetView topLeftCell="E1" workbookViewId="0">
      <pane ySplit="2" topLeftCell="A3" activePane="bottomLeft" state="frozen"/>
      <selection sqref="A1:M1"/>
      <selection pane="bottomLeft" activeCell="M3" sqref="M3"/>
    </sheetView>
  </sheetViews>
  <sheetFormatPr defaultColWidth="9.140625" defaultRowHeight="15" x14ac:dyDescent="0.25"/>
  <cols>
    <col min="1" max="1" width="25.85546875" style="13" customWidth="1"/>
    <col min="2" max="2" width="15.85546875" style="13" customWidth="1"/>
    <col min="3" max="3" width="8.85546875" style="13" customWidth="1"/>
    <col min="4" max="4" width="13.85546875" style="13" customWidth="1"/>
    <col min="5" max="5" width="30.85546875" style="13" customWidth="1"/>
    <col min="6" max="6" width="35.85546875" style="13" customWidth="1"/>
    <col min="7" max="7" width="24.85546875" style="13" customWidth="1"/>
    <col min="8" max="8" width="15.85546875" style="13" customWidth="1"/>
    <col min="9" max="9" width="13.85546875" style="13" customWidth="1"/>
    <col min="10" max="13" width="15.85546875" style="13" customWidth="1"/>
    <col min="14" max="14" width="15.85546875" style="14" customWidth="1"/>
    <col min="15" max="15" width="15.85546875" style="13" customWidth="1"/>
    <col min="16" max="16" width="28.7109375" style="13" customWidth="1"/>
    <col min="17" max="16384" width="9.140625" style="13"/>
  </cols>
  <sheetData>
    <row r="1" spans="1:16" s="9" customFormat="1" ht="75" customHeight="1" x14ac:dyDescent="0.25">
      <c r="A1" s="10" t="s">
        <v>28</v>
      </c>
      <c r="B1" s="10" t="s">
        <v>29</v>
      </c>
      <c r="C1" s="10" t="s">
        <v>30</v>
      </c>
      <c r="D1" s="10" t="s">
        <v>31</v>
      </c>
      <c r="E1" s="10" t="s">
        <v>32</v>
      </c>
      <c r="F1" s="10" t="s">
        <v>33</v>
      </c>
      <c r="G1" s="10" t="s">
        <v>34</v>
      </c>
      <c r="H1" s="10" t="s">
        <v>35</v>
      </c>
      <c r="I1" s="10" t="s">
        <v>36</v>
      </c>
      <c r="J1" s="10" t="s">
        <v>37</v>
      </c>
      <c r="K1" s="15" t="s">
        <v>38</v>
      </c>
      <c r="L1" s="12" t="s">
        <v>39</v>
      </c>
      <c r="M1" s="10" t="s">
        <v>40</v>
      </c>
      <c r="N1" s="11" t="s">
        <v>41</v>
      </c>
      <c r="O1" s="10" t="s">
        <v>42</v>
      </c>
      <c r="P1" s="18" t="s">
        <v>43</v>
      </c>
    </row>
    <row r="2" spans="1:16" s="20" customFormat="1" x14ac:dyDescent="0.25">
      <c r="D2" s="20" t="str">
        <f>IFERROR(VLOOKUP(C2,'Drop-down lists'!$A:$C,3,FALSE),"")</f>
        <v/>
      </c>
      <c r="E2" s="20" t="str">
        <f>IF(D2&lt;&gt;"","Communicative Technology","")</f>
        <v/>
      </c>
      <c r="H2" s="20" t="str">
        <f>IF(D2&lt;&gt;"","NO","")</f>
        <v/>
      </c>
      <c r="K2" s="21"/>
      <c r="L2" s="22">
        <f>SUM(L3:L152)</f>
        <v>0</v>
      </c>
      <c r="M2" s="20" t="str">
        <f>IF(D2&lt;&gt;"","Approved","")</f>
        <v/>
      </c>
      <c r="N2" s="21"/>
    </row>
    <row r="3" spans="1:16" s="26" customFormat="1" x14ac:dyDescent="0.25">
      <c r="A3" s="8"/>
      <c r="B3" s="8"/>
      <c r="C3" s="8"/>
      <c r="D3" s="8" t="str">
        <f>IFERROR(VLOOKUP(C3,'Drop-down lists'!$A:$C,3,FALSE),"")</f>
        <v/>
      </c>
      <c r="E3" s="8" t="str">
        <f>IF(D3&lt;&gt;"","Communicative Technology","")</f>
        <v/>
      </c>
      <c r="F3" s="8"/>
      <c r="G3" s="8"/>
      <c r="H3" s="8" t="str">
        <f>IF(D3&lt;&gt;"","NO","")</f>
        <v/>
      </c>
      <c r="I3" s="8"/>
      <c r="J3" s="8"/>
      <c r="K3" s="28"/>
      <c r="L3" s="29"/>
      <c r="M3" s="8" t="str">
        <f>IF(D3&lt;&gt;"","Approved","")</f>
        <v/>
      </c>
      <c r="N3" s="28"/>
      <c r="O3" s="8"/>
      <c r="P3" s="7"/>
    </row>
    <row r="4" spans="1:16" s="26" customFormat="1" x14ac:dyDescent="0.25">
      <c r="A4" s="8"/>
      <c r="B4" s="8"/>
      <c r="C4" s="8"/>
      <c r="D4" s="8" t="str">
        <f>IFERROR(VLOOKUP(C4,'Drop-down lists'!$A:$C,3,FALSE),"")</f>
        <v/>
      </c>
      <c r="E4" s="8" t="str">
        <f t="shared" ref="E4:E67" si="0">IF(D4&lt;&gt;"","Communicative Technology","")</f>
        <v/>
      </c>
      <c r="F4" s="8"/>
      <c r="G4" s="8"/>
      <c r="H4" s="8" t="str">
        <f t="shared" ref="H4:H67" si="1">IF(D4&lt;&gt;"","NO","")</f>
        <v/>
      </c>
      <c r="I4" s="8"/>
      <c r="J4" s="8"/>
      <c r="K4" s="28"/>
      <c r="L4" s="29"/>
      <c r="M4" s="8" t="str">
        <f t="shared" ref="M4:M67" si="2">IF(D4&lt;&gt;"","Approved","")</f>
        <v/>
      </c>
      <c r="N4" s="28"/>
      <c r="O4" s="8"/>
      <c r="P4" s="7"/>
    </row>
    <row r="5" spans="1:16" s="26" customFormat="1" x14ac:dyDescent="0.25">
      <c r="A5" s="8"/>
      <c r="B5" s="8"/>
      <c r="C5" s="8"/>
      <c r="D5" s="8" t="str">
        <f>IFERROR(VLOOKUP(C5,'Drop-down lists'!$A:$C,3,FALSE),"")</f>
        <v/>
      </c>
      <c r="E5" s="8" t="str">
        <f t="shared" si="0"/>
        <v/>
      </c>
      <c r="F5" s="8"/>
      <c r="G5" s="8"/>
      <c r="H5" s="8" t="str">
        <f t="shared" si="1"/>
        <v/>
      </c>
      <c r="I5" s="8"/>
      <c r="J5" s="8"/>
      <c r="K5" s="28"/>
      <c r="L5" s="29"/>
      <c r="M5" s="8" t="str">
        <f t="shared" si="2"/>
        <v/>
      </c>
      <c r="N5" s="28"/>
      <c r="O5" s="8"/>
      <c r="P5" s="7"/>
    </row>
    <row r="6" spans="1:16" s="26" customFormat="1" x14ac:dyDescent="0.25">
      <c r="A6" s="8"/>
      <c r="B6" s="8"/>
      <c r="C6" s="8"/>
      <c r="D6" s="8" t="str">
        <f>IFERROR(VLOOKUP(C6,'Drop-down lists'!$A:$C,3,FALSE),"")</f>
        <v/>
      </c>
      <c r="E6" s="8" t="str">
        <f t="shared" si="0"/>
        <v/>
      </c>
      <c r="F6" s="8"/>
      <c r="G6" s="8"/>
      <c r="H6" s="8" t="str">
        <f t="shared" si="1"/>
        <v/>
      </c>
      <c r="I6" s="8"/>
      <c r="J6" s="8"/>
      <c r="K6" s="28"/>
      <c r="L6" s="29"/>
      <c r="M6" s="8" t="str">
        <f t="shared" si="2"/>
        <v/>
      </c>
      <c r="N6" s="28"/>
      <c r="O6" s="8"/>
      <c r="P6" s="7"/>
    </row>
    <row r="7" spans="1:16" s="26" customFormat="1" x14ac:dyDescent="0.25">
      <c r="A7" s="8"/>
      <c r="B7" s="8"/>
      <c r="C7" s="8"/>
      <c r="D7" s="8" t="str">
        <f>IFERROR(VLOOKUP(C7,'Drop-down lists'!$A:$C,3,FALSE),"")</f>
        <v/>
      </c>
      <c r="E7" s="8" t="str">
        <f t="shared" si="0"/>
        <v/>
      </c>
      <c r="F7" s="8"/>
      <c r="G7" s="8"/>
      <c r="H7" s="8" t="str">
        <f t="shared" si="1"/>
        <v/>
      </c>
      <c r="I7" s="8"/>
      <c r="J7" s="8"/>
      <c r="K7" s="28"/>
      <c r="L7" s="29"/>
      <c r="M7" s="8" t="str">
        <f t="shared" si="2"/>
        <v/>
      </c>
      <c r="N7" s="28"/>
      <c r="O7" s="8"/>
      <c r="P7" s="7"/>
    </row>
    <row r="8" spans="1:16" s="26" customFormat="1" x14ac:dyDescent="0.25">
      <c r="A8" s="8"/>
      <c r="B8" s="8"/>
      <c r="C8" s="8"/>
      <c r="D8" s="8" t="str">
        <f>IFERROR(VLOOKUP(C8,'Drop-down lists'!$A:$C,3,FALSE),"")</f>
        <v/>
      </c>
      <c r="E8" s="8" t="str">
        <f t="shared" si="0"/>
        <v/>
      </c>
      <c r="F8" s="8"/>
      <c r="G8" s="8"/>
      <c r="H8" s="8" t="str">
        <f t="shared" si="1"/>
        <v/>
      </c>
      <c r="I8" s="8"/>
      <c r="J8" s="8"/>
      <c r="K8" s="28"/>
      <c r="L8" s="29"/>
      <c r="M8" s="8" t="str">
        <f t="shared" si="2"/>
        <v/>
      </c>
      <c r="N8" s="28"/>
      <c r="O8" s="8"/>
      <c r="P8" s="7"/>
    </row>
    <row r="9" spans="1:16" s="26" customFormat="1" x14ac:dyDescent="0.25">
      <c r="A9" s="8"/>
      <c r="B9" s="8"/>
      <c r="C9" s="8"/>
      <c r="D9" s="8" t="str">
        <f>IFERROR(VLOOKUP(C9,'Drop-down lists'!$A:$C,3,FALSE),"")</f>
        <v/>
      </c>
      <c r="E9" s="8" t="str">
        <f t="shared" si="0"/>
        <v/>
      </c>
      <c r="F9" s="8"/>
      <c r="G9" s="8"/>
      <c r="H9" s="8" t="str">
        <f t="shared" si="1"/>
        <v/>
      </c>
      <c r="I9" s="8"/>
      <c r="J9" s="8"/>
      <c r="K9" s="28"/>
      <c r="L9" s="29"/>
      <c r="M9" s="8" t="str">
        <f t="shared" si="2"/>
        <v/>
      </c>
      <c r="N9" s="28"/>
      <c r="O9" s="8"/>
      <c r="P9" s="7"/>
    </row>
    <row r="10" spans="1:16" s="26" customFormat="1" x14ac:dyDescent="0.25">
      <c r="A10" s="8"/>
      <c r="B10" s="8"/>
      <c r="C10" s="8"/>
      <c r="D10" s="8" t="str">
        <f>IFERROR(VLOOKUP(C10,'Drop-down lists'!$A:$C,3,FALSE),"")</f>
        <v/>
      </c>
      <c r="E10" s="8" t="str">
        <f t="shared" si="0"/>
        <v/>
      </c>
      <c r="F10" s="8"/>
      <c r="G10" s="8"/>
      <c r="H10" s="8" t="str">
        <f t="shared" si="1"/>
        <v/>
      </c>
      <c r="I10" s="8"/>
      <c r="J10" s="8"/>
      <c r="K10" s="28"/>
      <c r="L10" s="29"/>
      <c r="M10" s="8" t="str">
        <f t="shared" si="2"/>
        <v/>
      </c>
      <c r="N10" s="28"/>
      <c r="O10" s="8"/>
      <c r="P10" s="7"/>
    </row>
    <row r="11" spans="1:16" s="26" customFormat="1" x14ac:dyDescent="0.25">
      <c r="A11" s="8"/>
      <c r="B11" s="8"/>
      <c r="C11" s="8"/>
      <c r="D11" s="8" t="str">
        <f>IFERROR(VLOOKUP(C11,'Drop-down lists'!$A:$C,3,FALSE),"")</f>
        <v/>
      </c>
      <c r="E11" s="8" t="str">
        <f t="shared" si="0"/>
        <v/>
      </c>
      <c r="F11" s="8"/>
      <c r="G11" s="8"/>
      <c r="H11" s="8" t="str">
        <f t="shared" si="1"/>
        <v/>
      </c>
      <c r="I11" s="8"/>
      <c r="J11" s="8"/>
      <c r="K11" s="28"/>
      <c r="L11" s="29"/>
      <c r="M11" s="8" t="str">
        <f t="shared" si="2"/>
        <v/>
      </c>
      <c r="N11" s="28"/>
      <c r="O11" s="8"/>
      <c r="P11" s="7"/>
    </row>
    <row r="12" spans="1:16" s="26" customFormat="1" x14ac:dyDescent="0.25">
      <c r="A12" s="8"/>
      <c r="B12" s="8"/>
      <c r="C12" s="8"/>
      <c r="D12" s="8" t="str">
        <f>IFERROR(VLOOKUP(C12,'Drop-down lists'!$A:$C,3,FALSE),"")</f>
        <v/>
      </c>
      <c r="E12" s="8" t="str">
        <f t="shared" si="0"/>
        <v/>
      </c>
      <c r="F12" s="8"/>
      <c r="G12" s="8"/>
      <c r="H12" s="8" t="str">
        <f t="shared" si="1"/>
        <v/>
      </c>
      <c r="I12" s="8"/>
      <c r="J12" s="8"/>
      <c r="K12" s="28"/>
      <c r="L12" s="29"/>
      <c r="M12" s="8" t="str">
        <f t="shared" si="2"/>
        <v/>
      </c>
      <c r="N12" s="28"/>
      <c r="O12" s="8"/>
      <c r="P12" s="7"/>
    </row>
    <row r="13" spans="1:16" s="26" customFormat="1" x14ac:dyDescent="0.25">
      <c r="A13" s="8"/>
      <c r="B13" s="8"/>
      <c r="C13" s="8"/>
      <c r="D13" s="8" t="str">
        <f>IFERROR(VLOOKUP(C13,'Drop-down lists'!$A:$C,3,FALSE),"")</f>
        <v/>
      </c>
      <c r="E13" s="8" t="str">
        <f t="shared" si="0"/>
        <v/>
      </c>
      <c r="F13" s="8"/>
      <c r="G13" s="8"/>
      <c r="H13" s="8" t="str">
        <f t="shared" si="1"/>
        <v/>
      </c>
      <c r="I13" s="8"/>
      <c r="J13" s="8"/>
      <c r="K13" s="28"/>
      <c r="L13" s="29"/>
      <c r="M13" s="8" t="str">
        <f t="shared" si="2"/>
        <v/>
      </c>
      <c r="N13" s="28"/>
      <c r="O13" s="8"/>
      <c r="P13" s="7"/>
    </row>
    <row r="14" spans="1:16" s="26" customFormat="1" x14ac:dyDescent="0.25">
      <c r="A14" s="8"/>
      <c r="B14" s="8"/>
      <c r="C14" s="8"/>
      <c r="D14" s="8" t="str">
        <f>IFERROR(VLOOKUP(C14,'Drop-down lists'!$A:$C,3,FALSE),"")</f>
        <v/>
      </c>
      <c r="E14" s="8" t="str">
        <f t="shared" si="0"/>
        <v/>
      </c>
      <c r="F14" s="8"/>
      <c r="G14" s="8"/>
      <c r="H14" s="8" t="str">
        <f t="shared" si="1"/>
        <v/>
      </c>
      <c r="I14" s="8"/>
      <c r="J14" s="8"/>
      <c r="K14" s="28"/>
      <c r="L14" s="29"/>
      <c r="M14" s="8" t="str">
        <f t="shared" si="2"/>
        <v/>
      </c>
      <c r="N14" s="28"/>
      <c r="O14" s="8"/>
      <c r="P14" s="7"/>
    </row>
    <row r="15" spans="1:16" s="26" customFormat="1" x14ac:dyDescent="0.25">
      <c r="A15" s="8"/>
      <c r="B15" s="8"/>
      <c r="C15" s="8"/>
      <c r="D15" s="8" t="str">
        <f>IFERROR(VLOOKUP(C15,'Drop-down lists'!$A:$C,3,FALSE),"")</f>
        <v/>
      </c>
      <c r="E15" s="8" t="str">
        <f t="shared" si="0"/>
        <v/>
      </c>
      <c r="F15" s="8"/>
      <c r="G15" s="8"/>
      <c r="H15" s="8" t="str">
        <f t="shared" si="1"/>
        <v/>
      </c>
      <c r="I15" s="8"/>
      <c r="J15" s="8"/>
      <c r="K15" s="28"/>
      <c r="L15" s="29"/>
      <c r="M15" s="8" t="str">
        <f t="shared" si="2"/>
        <v/>
      </c>
      <c r="N15" s="28"/>
      <c r="O15" s="8"/>
      <c r="P15" s="7"/>
    </row>
    <row r="16" spans="1:16" s="26" customFormat="1" x14ac:dyDescent="0.25">
      <c r="A16" s="8"/>
      <c r="B16" s="8"/>
      <c r="C16" s="8"/>
      <c r="D16" s="8" t="str">
        <f>IFERROR(VLOOKUP(C16,'Drop-down lists'!$A:$C,3,FALSE),"")</f>
        <v/>
      </c>
      <c r="E16" s="8" t="str">
        <f t="shared" si="0"/>
        <v/>
      </c>
      <c r="F16" s="8"/>
      <c r="G16" s="8"/>
      <c r="H16" s="8" t="str">
        <f t="shared" si="1"/>
        <v/>
      </c>
      <c r="I16" s="8"/>
      <c r="J16" s="8"/>
      <c r="K16" s="28"/>
      <c r="L16" s="29"/>
      <c r="M16" s="8" t="str">
        <f t="shared" si="2"/>
        <v/>
      </c>
      <c r="N16" s="28"/>
      <c r="O16" s="8"/>
      <c r="P16" s="7"/>
    </row>
    <row r="17" spans="1:16" s="26" customFormat="1" x14ac:dyDescent="0.25">
      <c r="A17" s="8"/>
      <c r="B17" s="8"/>
      <c r="C17" s="8"/>
      <c r="D17" s="8" t="str">
        <f>IFERROR(VLOOKUP(C17,'Drop-down lists'!$A:$C,3,FALSE),"")</f>
        <v/>
      </c>
      <c r="E17" s="8" t="str">
        <f t="shared" si="0"/>
        <v/>
      </c>
      <c r="F17" s="8"/>
      <c r="G17" s="8"/>
      <c r="H17" s="8" t="str">
        <f t="shared" si="1"/>
        <v/>
      </c>
      <c r="I17" s="8"/>
      <c r="J17" s="8"/>
      <c r="K17" s="28"/>
      <c r="L17" s="29"/>
      <c r="M17" s="8" t="str">
        <f t="shared" si="2"/>
        <v/>
      </c>
      <c r="N17" s="28"/>
      <c r="O17" s="8"/>
      <c r="P17" s="7"/>
    </row>
    <row r="18" spans="1:16" s="26" customFormat="1" x14ac:dyDescent="0.25">
      <c r="A18" s="8"/>
      <c r="B18" s="8"/>
      <c r="C18" s="8"/>
      <c r="D18" s="8" t="str">
        <f>IFERROR(VLOOKUP(C18,'Drop-down lists'!$A:$C,3,FALSE),"")</f>
        <v/>
      </c>
      <c r="E18" s="8" t="str">
        <f t="shared" si="0"/>
        <v/>
      </c>
      <c r="F18" s="8"/>
      <c r="G18" s="8"/>
      <c r="H18" s="8" t="str">
        <f t="shared" si="1"/>
        <v/>
      </c>
      <c r="I18" s="8"/>
      <c r="J18" s="8"/>
      <c r="K18" s="28"/>
      <c r="L18" s="29"/>
      <c r="M18" s="8" t="str">
        <f t="shared" si="2"/>
        <v/>
      </c>
      <c r="N18" s="28"/>
      <c r="O18" s="8"/>
      <c r="P18" s="7"/>
    </row>
    <row r="19" spans="1:16" s="26" customFormat="1" x14ac:dyDescent="0.25">
      <c r="A19" s="8"/>
      <c r="B19" s="8"/>
      <c r="C19" s="8"/>
      <c r="D19" s="8" t="str">
        <f>IFERROR(VLOOKUP(C19,'Drop-down lists'!$A:$C,3,FALSE),"")</f>
        <v/>
      </c>
      <c r="E19" s="8" t="str">
        <f t="shared" si="0"/>
        <v/>
      </c>
      <c r="F19" s="8"/>
      <c r="G19" s="8"/>
      <c r="H19" s="8" t="str">
        <f t="shared" si="1"/>
        <v/>
      </c>
      <c r="I19" s="8"/>
      <c r="J19" s="8"/>
      <c r="K19" s="28"/>
      <c r="L19" s="29"/>
      <c r="M19" s="8" t="str">
        <f t="shared" si="2"/>
        <v/>
      </c>
      <c r="N19" s="28"/>
      <c r="O19" s="8"/>
      <c r="P19" s="7"/>
    </row>
    <row r="20" spans="1:16" s="26" customFormat="1" x14ac:dyDescent="0.25">
      <c r="A20" s="8"/>
      <c r="B20" s="8"/>
      <c r="C20" s="8"/>
      <c r="D20" s="8" t="str">
        <f>IFERROR(VLOOKUP(C20,'Drop-down lists'!$A:$C,3,FALSE),"")</f>
        <v/>
      </c>
      <c r="E20" s="8" t="str">
        <f t="shared" si="0"/>
        <v/>
      </c>
      <c r="F20" s="8"/>
      <c r="G20" s="8"/>
      <c r="H20" s="8" t="str">
        <f t="shared" si="1"/>
        <v/>
      </c>
      <c r="I20" s="8"/>
      <c r="J20" s="8"/>
      <c r="K20" s="28"/>
      <c r="L20" s="29"/>
      <c r="M20" s="8" t="str">
        <f t="shared" si="2"/>
        <v/>
      </c>
      <c r="N20" s="28"/>
      <c r="O20" s="8"/>
      <c r="P20" s="7"/>
    </row>
    <row r="21" spans="1:16" s="26" customFormat="1" x14ac:dyDescent="0.25">
      <c r="A21" s="8"/>
      <c r="B21" s="8"/>
      <c r="C21" s="8"/>
      <c r="D21" s="8" t="str">
        <f>IFERROR(VLOOKUP(C21,'Drop-down lists'!$A:$C,3,FALSE),"")</f>
        <v/>
      </c>
      <c r="E21" s="8" t="str">
        <f t="shared" si="0"/>
        <v/>
      </c>
      <c r="F21" s="8"/>
      <c r="G21" s="8"/>
      <c r="H21" s="8" t="str">
        <f t="shared" si="1"/>
        <v/>
      </c>
      <c r="I21" s="8"/>
      <c r="J21" s="8"/>
      <c r="K21" s="28"/>
      <c r="L21" s="29"/>
      <c r="M21" s="8" t="str">
        <f t="shared" si="2"/>
        <v/>
      </c>
      <c r="N21" s="28"/>
      <c r="O21" s="8"/>
      <c r="P21" s="7"/>
    </row>
    <row r="22" spans="1:16" s="26" customFormat="1" x14ac:dyDescent="0.25">
      <c r="A22" s="8"/>
      <c r="B22" s="8"/>
      <c r="C22" s="8"/>
      <c r="D22" s="8" t="str">
        <f>IFERROR(VLOOKUP(C22,'Drop-down lists'!$A:$C,3,FALSE),"")</f>
        <v/>
      </c>
      <c r="E22" s="8" t="str">
        <f t="shared" si="0"/>
        <v/>
      </c>
      <c r="F22" s="8"/>
      <c r="G22" s="8"/>
      <c r="H22" s="8" t="str">
        <f t="shared" si="1"/>
        <v/>
      </c>
      <c r="I22" s="8"/>
      <c r="J22" s="8"/>
      <c r="K22" s="28"/>
      <c r="L22" s="29"/>
      <c r="M22" s="8" t="str">
        <f t="shared" si="2"/>
        <v/>
      </c>
      <c r="N22" s="28"/>
      <c r="O22" s="8"/>
      <c r="P22" s="7"/>
    </row>
    <row r="23" spans="1:16" s="26" customFormat="1" x14ac:dyDescent="0.25">
      <c r="A23" s="8"/>
      <c r="B23" s="8"/>
      <c r="C23" s="8"/>
      <c r="D23" s="8" t="str">
        <f>IFERROR(VLOOKUP(C23,'Drop-down lists'!$A:$C,3,FALSE),"")</f>
        <v/>
      </c>
      <c r="E23" s="8" t="str">
        <f t="shared" si="0"/>
        <v/>
      </c>
      <c r="F23" s="8"/>
      <c r="G23" s="8"/>
      <c r="H23" s="8" t="str">
        <f t="shared" si="1"/>
        <v/>
      </c>
      <c r="I23" s="8"/>
      <c r="J23" s="8"/>
      <c r="K23" s="28"/>
      <c r="L23" s="29"/>
      <c r="M23" s="8" t="str">
        <f t="shared" si="2"/>
        <v/>
      </c>
      <c r="N23" s="28"/>
      <c r="O23" s="8"/>
      <c r="P23" s="7"/>
    </row>
    <row r="24" spans="1:16" s="26" customFormat="1" x14ac:dyDescent="0.25">
      <c r="A24" s="8"/>
      <c r="B24" s="8"/>
      <c r="C24" s="8"/>
      <c r="D24" s="8" t="str">
        <f>IFERROR(VLOOKUP(C24,'Drop-down lists'!$A:$C,3,FALSE),"")</f>
        <v/>
      </c>
      <c r="E24" s="8" t="str">
        <f t="shared" si="0"/>
        <v/>
      </c>
      <c r="F24" s="8"/>
      <c r="G24" s="8"/>
      <c r="H24" s="8" t="str">
        <f t="shared" si="1"/>
        <v/>
      </c>
      <c r="I24" s="8"/>
      <c r="J24" s="8"/>
      <c r="K24" s="28"/>
      <c r="L24" s="29"/>
      <c r="M24" s="8" t="str">
        <f t="shared" si="2"/>
        <v/>
      </c>
      <c r="N24" s="28"/>
      <c r="O24" s="8"/>
      <c r="P24" s="7"/>
    </row>
    <row r="25" spans="1:16" s="26" customFormat="1" x14ac:dyDescent="0.25">
      <c r="A25" s="8"/>
      <c r="B25" s="8"/>
      <c r="C25" s="8"/>
      <c r="D25" s="8" t="str">
        <f>IFERROR(VLOOKUP(C25,'Drop-down lists'!$A:$C,3,FALSE),"")</f>
        <v/>
      </c>
      <c r="E25" s="8" t="str">
        <f t="shared" si="0"/>
        <v/>
      </c>
      <c r="F25" s="8"/>
      <c r="G25" s="8"/>
      <c r="H25" s="8" t="str">
        <f t="shared" si="1"/>
        <v/>
      </c>
      <c r="I25" s="8"/>
      <c r="J25" s="8"/>
      <c r="K25" s="28"/>
      <c r="L25" s="29"/>
      <c r="M25" s="8" t="str">
        <f t="shared" si="2"/>
        <v/>
      </c>
      <c r="N25" s="28"/>
      <c r="O25" s="8"/>
      <c r="P25" s="7"/>
    </row>
    <row r="26" spans="1:16" s="26" customFormat="1" x14ac:dyDescent="0.25">
      <c r="A26" s="8"/>
      <c r="B26" s="8"/>
      <c r="C26" s="8"/>
      <c r="D26" s="8" t="str">
        <f>IFERROR(VLOOKUP(C26,'Drop-down lists'!$A:$C,3,FALSE),"")</f>
        <v/>
      </c>
      <c r="E26" s="8" t="str">
        <f t="shared" si="0"/>
        <v/>
      </c>
      <c r="F26" s="8"/>
      <c r="G26" s="8"/>
      <c r="H26" s="8" t="str">
        <f t="shared" si="1"/>
        <v/>
      </c>
      <c r="I26" s="8"/>
      <c r="J26" s="8"/>
      <c r="K26" s="28"/>
      <c r="L26" s="29"/>
      <c r="M26" s="8" t="str">
        <f t="shared" si="2"/>
        <v/>
      </c>
      <c r="N26" s="28"/>
      <c r="O26" s="8"/>
      <c r="P26" s="7"/>
    </row>
    <row r="27" spans="1:16" s="26" customFormat="1" x14ac:dyDescent="0.25">
      <c r="A27" s="8"/>
      <c r="B27" s="8"/>
      <c r="C27" s="8"/>
      <c r="D27" s="8" t="str">
        <f>IFERROR(VLOOKUP(C27,'Drop-down lists'!$A:$C,3,FALSE),"")</f>
        <v/>
      </c>
      <c r="E27" s="8" t="str">
        <f t="shared" si="0"/>
        <v/>
      </c>
      <c r="F27" s="8"/>
      <c r="G27" s="8"/>
      <c r="H27" s="8" t="str">
        <f t="shared" si="1"/>
        <v/>
      </c>
      <c r="I27" s="8"/>
      <c r="J27" s="8"/>
      <c r="K27" s="28"/>
      <c r="L27" s="29"/>
      <c r="M27" s="8" t="str">
        <f t="shared" si="2"/>
        <v/>
      </c>
      <c r="N27" s="28"/>
      <c r="O27" s="8"/>
      <c r="P27" s="7"/>
    </row>
    <row r="28" spans="1:16" s="26" customFormat="1" x14ac:dyDescent="0.25">
      <c r="A28" s="8"/>
      <c r="B28" s="8"/>
      <c r="C28" s="8"/>
      <c r="D28" s="8" t="str">
        <f>IFERROR(VLOOKUP(C28,'Drop-down lists'!$A:$C,3,FALSE),"")</f>
        <v/>
      </c>
      <c r="E28" s="8" t="str">
        <f t="shared" si="0"/>
        <v/>
      </c>
      <c r="F28" s="8"/>
      <c r="G28" s="8"/>
      <c r="H28" s="8" t="str">
        <f t="shared" si="1"/>
        <v/>
      </c>
      <c r="I28" s="8"/>
      <c r="J28" s="8"/>
      <c r="K28" s="28"/>
      <c r="L28" s="29"/>
      <c r="M28" s="8" t="str">
        <f t="shared" si="2"/>
        <v/>
      </c>
      <c r="N28" s="28"/>
      <c r="O28" s="8"/>
      <c r="P28" s="7"/>
    </row>
    <row r="29" spans="1:16" s="26" customFormat="1" x14ac:dyDescent="0.25">
      <c r="A29" s="8"/>
      <c r="B29" s="8"/>
      <c r="C29" s="8"/>
      <c r="D29" s="8" t="str">
        <f>IFERROR(VLOOKUP(C29,'Drop-down lists'!$A:$C,3,FALSE),"")</f>
        <v/>
      </c>
      <c r="E29" s="8" t="str">
        <f t="shared" si="0"/>
        <v/>
      </c>
      <c r="F29" s="8"/>
      <c r="G29" s="8"/>
      <c r="H29" s="8" t="str">
        <f t="shared" si="1"/>
        <v/>
      </c>
      <c r="I29" s="8"/>
      <c r="J29" s="8"/>
      <c r="K29" s="28"/>
      <c r="L29" s="29"/>
      <c r="M29" s="8" t="str">
        <f t="shared" si="2"/>
        <v/>
      </c>
      <c r="N29" s="28"/>
      <c r="O29" s="8"/>
      <c r="P29" s="7"/>
    </row>
    <row r="30" spans="1:16" s="26" customFormat="1" x14ac:dyDescent="0.25">
      <c r="A30" s="8"/>
      <c r="B30" s="8"/>
      <c r="C30" s="8"/>
      <c r="D30" s="8" t="str">
        <f>IFERROR(VLOOKUP(C30,'Drop-down lists'!$A:$C,3,FALSE),"")</f>
        <v/>
      </c>
      <c r="E30" s="8" t="str">
        <f t="shared" si="0"/>
        <v/>
      </c>
      <c r="F30" s="8"/>
      <c r="G30" s="8"/>
      <c r="H30" s="8" t="str">
        <f t="shared" si="1"/>
        <v/>
      </c>
      <c r="I30" s="8"/>
      <c r="J30" s="8"/>
      <c r="K30" s="28"/>
      <c r="L30" s="29"/>
      <c r="M30" s="8" t="str">
        <f t="shared" si="2"/>
        <v/>
      </c>
      <c r="N30" s="28"/>
      <c r="O30" s="8"/>
      <c r="P30" s="7"/>
    </row>
    <row r="31" spans="1:16" s="26" customFormat="1" x14ac:dyDescent="0.25">
      <c r="A31" s="8"/>
      <c r="B31" s="8"/>
      <c r="C31" s="8"/>
      <c r="D31" s="8" t="str">
        <f>IFERROR(VLOOKUP(C31,'Drop-down lists'!$A:$C,3,FALSE),"")</f>
        <v/>
      </c>
      <c r="E31" s="8" t="str">
        <f t="shared" si="0"/>
        <v/>
      </c>
      <c r="F31" s="8"/>
      <c r="G31" s="8"/>
      <c r="H31" s="8" t="str">
        <f t="shared" si="1"/>
        <v/>
      </c>
      <c r="I31" s="8"/>
      <c r="J31" s="8"/>
      <c r="K31" s="28"/>
      <c r="L31" s="29"/>
      <c r="M31" s="8" t="str">
        <f t="shared" si="2"/>
        <v/>
      </c>
      <c r="N31" s="28"/>
      <c r="O31" s="8"/>
      <c r="P31" s="7"/>
    </row>
    <row r="32" spans="1:16" s="26" customFormat="1" x14ac:dyDescent="0.25">
      <c r="A32" s="8"/>
      <c r="B32" s="8"/>
      <c r="C32" s="8"/>
      <c r="D32" s="8" t="str">
        <f>IFERROR(VLOOKUP(C32,'Drop-down lists'!$A:$C,3,FALSE),"")</f>
        <v/>
      </c>
      <c r="E32" s="8" t="str">
        <f t="shared" si="0"/>
        <v/>
      </c>
      <c r="F32" s="8"/>
      <c r="G32" s="8"/>
      <c r="H32" s="8" t="str">
        <f t="shared" si="1"/>
        <v/>
      </c>
      <c r="I32" s="8"/>
      <c r="J32" s="8"/>
      <c r="K32" s="28"/>
      <c r="L32" s="29"/>
      <c r="M32" s="8" t="str">
        <f t="shared" si="2"/>
        <v/>
      </c>
      <c r="N32" s="28"/>
      <c r="O32" s="8"/>
      <c r="P32" s="7"/>
    </row>
    <row r="33" spans="1:16" s="26" customFormat="1" x14ac:dyDescent="0.25">
      <c r="A33" s="8"/>
      <c r="B33" s="8"/>
      <c r="C33" s="8"/>
      <c r="D33" s="8" t="str">
        <f>IFERROR(VLOOKUP(C33,'Drop-down lists'!$A:$C,3,FALSE),"")</f>
        <v/>
      </c>
      <c r="E33" s="8" t="str">
        <f t="shared" si="0"/>
        <v/>
      </c>
      <c r="F33" s="8"/>
      <c r="G33" s="8"/>
      <c r="H33" s="8" t="str">
        <f t="shared" si="1"/>
        <v/>
      </c>
      <c r="I33" s="8"/>
      <c r="J33" s="8"/>
      <c r="K33" s="28"/>
      <c r="L33" s="29"/>
      <c r="M33" s="8" t="str">
        <f t="shared" si="2"/>
        <v/>
      </c>
      <c r="N33" s="28"/>
      <c r="O33" s="8"/>
      <c r="P33" s="7"/>
    </row>
    <row r="34" spans="1:16" s="26" customFormat="1" x14ac:dyDescent="0.25">
      <c r="A34" s="8"/>
      <c r="B34" s="8"/>
      <c r="C34" s="8"/>
      <c r="D34" s="8" t="str">
        <f>IFERROR(VLOOKUP(C34,'Drop-down lists'!$A:$C,3,FALSE),"")</f>
        <v/>
      </c>
      <c r="E34" s="8" t="str">
        <f t="shared" si="0"/>
        <v/>
      </c>
      <c r="F34" s="8"/>
      <c r="G34" s="8"/>
      <c r="H34" s="8" t="str">
        <f t="shared" si="1"/>
        <v/>
      </c>
      <c r="I34" s="8"/>
      <c r="J34" s="8"/>
      <c r="K34" s="28"/>
      <c r="L34" s="29"/>
      <c r="M34" s="8" t="str">
        <f t="shared" si="2"/>
        <v/>
      </c>
      <c r="N34" s="28"/>
      <c r="O34" s="8"/>
      <c r="P34" s="7"/>
    </row>
    <row r="35" spans="1:16" s="26" customFormat="1" x14ac:dyDescent="0.25">
      <c r="A35" s="8"/>
      <c r="B35" s="8"/>
      <c r="C35" s="8"/>
      <c r="D35" s="8" t="str">
        <f>IFERROR(VLOOKUP(C35,'Drop-down lists'!$A:$C,3,FALSE),"")</f>
        <v/>
      </c>
      <c r="E35" s="8" t="str">
        <f t="shared" si="0"/>
        <v/>
      </c>
      <c r="F35" s="8"/>
      <c r="G35" s="8"/>
      <c r="H35" s="8" t="str">
        <f t="shared" si="1"/>
        <v/>
      </c>
      <c r="I35" s="8"/>
      <c r="J35" s="8"/>
      <c r="K35" s="28"/>
      <c r="L35" s="29"/>
      <c r="M35" s="8" t="str">
        <f t="shared" si="2"/>
        <v/>
      </c>
      <c r="N35" s="28"/>
      <c r="O35" s="8"/>
      <c r="P35" s="7"/>
    </row>
    <row r="36" spans="1:16" s="26" customFormat="1" x14ac:dyDescent="0.25">
      <c r="A36" s="8"/>
      <c r="B36" s="8"/>
      <c r="C36" s="8"/>
      <c r="D36" s="8" t="str">
        <f>IFERROR(VLOOKUP(C36,'Drop-down lists'!$A:$C,3,FALSE),"")</f>
        <v/>
      </c>
      <c r="E36" s="8" t="str">
        <f t="shared" si="0"/>
        <v/>
      </c>
      <c r="F36" s="8"/>
      <c r="G36" s="8"/>
      <c r="H36" s="8" t="str">
        <f t="shared" si="1"/>
        <v/>
      </c>
      <c r="I36" s="8"/>
      <c r="J36" s="8"/>
      <c r="K36" s="28"/>
      <c r="L36" s="29"/>
      <c r="M36" s="8" t="str">
        <f t="shared" si="2"/>
        <v/>
      </c>
      <c r="N36" s="28"/>
      <c r="O36" s="8"/>
      <c r="P36" s="7"/>
    </row>
    <row r="37" spans="1:16" s="26" customFormat="1" x14ac:dyDescent="0.25">
      <c r="A37" s="8"/>
      <c r="B37" s="8"/>
      <c r="C37" s="8"/>
      <c r="D37" s="8" t="str">
        <f>IFERROR(VLOOKUP(C37,'Drop-down lists'!$A:$C,3,FALSE),"")</f>
        <v/>
      </c>
      <c r="E37" s="8" t="str">
        <f t="shared" si="0"/>
        <v/>
      </c>
      <c r="F37" s="8"/>
      <c r="G37" s="8"/>
      <c r="H37" s="8" t="str">
        <f t="shared" si="1"/>
        <v/>
      </c>
      <c r="I37" s="8"/>
      <c r="J37" s="8"/>
      <c r="K37" s="28"/>
      <c r="L37" s="29"/>
      <c r="M37" s="8" t="str">
        <f t="shared" si="2"/>
        <v/>
      </c>
      <c r="N37" s="28"/>
      <c r="O37" s="8"/>
      <c r="P37" s="7"/>
    </row>
    <row r="38" spans="1:16" s="26" customFormat="1" x14ac:dyDescent="0.25">
      <c r="A38" s="8"/>
      <c r="B38" s="8"/>
      <c r="C38" s="8"/>
      <c r="D38" s="8" t="str">
        <f>IFERROR(VLOOKUP(C38,'Drop-down lists'!$A:$C,3,FALSE),"")</f>
        <v/>
      </c>
      <c r="E38" s="8" t="str">
        <f t="shared" si="0"/>
        <v/>
      </c>
      <c r="F38" s="8"/>
      <c r="G38" s="8"/>
      <c r="H38" s="8" t="str">
        <f t="shared" si="1"/>
        <v/>
      </c>
      <c r="I38" s="8"/>
      <c r="J38" s="8"/>
      <c r="K38" s="28"/>
      <c r="L38" s="29"/>
      <c r="M38" s="8" t="str">
        <f t="shared" si="2"/>
        <v/>
      </c>
      <c r="N38" s="28"/>
      <c r="O38" s="8"/>
      <c r="P38" s="7"/>
    </row>
    <row r="39" spans="1:16" s="26" customFormat="1" x14ac:dyDescent="0.25">
      <c r="A39" s="8"/>
      <c r="B39" s="8"/>
      <c r="C39" s="8"/>
      <c r="D39" s="8" t="str">
        <f>IFERROR(VLOOKUP(C39,'Drop-down lists'!$A:$C,3,FALSE),"")</f>
        <v/>
      </c>
      <c r="E39" s="8" t="str">
        <f t="shared" si="0"/>
        <v/>
      </c>
      <c r="F39" s="8"/>
      <c r="G39" s="8"/>
      <c r="H39" s="8" t="str">
        <f t="shared" si="1"/>
        <v/>
      </c>
      <c r="I39" s="8"/>
      <c r="J39" s="8"/>
      <c r="K39" s="28"/>
      <c r="L39" s="29"/>
      <c r="M39" s="8" t="str">
        <f t="shared" si="2"/>
        <v/>
      </c>
      <c r="N39" s="28"/>
      <c r="O39" s="8"/>
      <c r="P39" s="7"/>
    </row>
    <row r="40" spans="1:16" s="26" customFormat="1" x14ac:dyDescent="0.25">
      <c r="A40" s="8"/>
      <c r="B40" s="8"/>
      <c r="C40" s="8"/>
      <c r="D40" s="8" t="str">
        <f>IFERROR(VLOOKUP(C40,'Drop-down lists'!$A:$C,3,FALSE),"")</f>
        <v/>
      </c>
      <c r="E40" s="8" t="str">
        <f t="shared" si="0"/>
        <v/>
      </c>
      <c r="F40" s="8"/>
      <c r="G40" s="8"/>
      <c r="H40" s="8" t="str">
        <f t="shared" si="1"/>
        <v/>
      </c>
      <c r="I40" s="8"/>
      <c r="J40" s="8"/>
      <c r="K40" s="28"/>
      <c r="L40" s="29"/>
      <c r="M40" s="8" t="str">
        <f t="shared" si="2"/>
        <v/>
      </c>
      <c r="N40" s="28"/>
      <c r="O40" s="8"/>
      <c r="P40" s="7"/>
    </row>
    <row r="41" spans="1:16" s="26" customFormat="1" x14ac:dyDescent="0.25">
      <c r="A41" s="8"/>
      <c r="B41" s="8"/>
      <c r="C41" s="8"/>
      <c r="D41" s="8" t="str">
        <f>IFERROR(VLOOKUP(C41,'Drop-down lists'!$A:$C,3,FALSE),"")</f>
        <v/>
      </c>
      <c r="E41" s="8" t="str">
        <f t="shared" si="0"/>
        <v/>
      </c>
      <c r="F41" s="8"/>
      <c r="G41" s="8"/>
      <c r="H41" s="8" t="str">
        <f t="shared" si="1"/>
        <v/>
      </c>
      <c r="I41" s="8"/>
      <c r="J41" s="8"/>
      <c r="K41" s="28"/>
      <c r="L41" s="29"/>
      <c r="M41" s="8" t="str">
        <f t="shared" si="2"/>
        <v/>
      </c>
      <c r="N41" s="28"/>
      <c r="O41" s="8"/>
      <c r="P41" s="7"/>
    </row>
    <row r="42" spans="1:16" s="26" customFormat="1" x14ac:dyDescent="0.25">
      <c r="A42" s="8"/>
      <c r="B42" s="8"/>
      <c r="C42" s="8"/>
      <c r="D42" s="8" t="str">
        <f>IFERROR(VLOOKUP(C42,'Drop-down lists'!$A:$C,3,FALSE),"")</f>
        <v/>
      </c>
      <c r="E42" s="8" t="str">
        <f t="shared" si="0"/>
        <v/>
      </c>
      <c r="F42" s="8"/>
      <c r="G42" s="8"/>
      <c r="H42" s="8" t="str">
        <f t="shared" si="1"/>
        <v/>
      </c>
      <c r="I42" s="8"/>
      <c r="J42" s="8"/>
      <c r="K42" s="28"/>
      <c r="L42" s="29"/>
      <c r="M42" s="8" t="str">
        <f t="shared" si="2"/>
        <v/>
      </c>
      <c r="N42" s="28"/>
      <c r="O42" s="8"/>
      <c r="P42" s="7"/>
    </row>
    <row r="43" spans="1:16" s="26" customFormat="1" x14ac:dyDescent="0.25">
      <c r="A43" s="8"/>
      <c r="B43" s="8"/>
      <c r="C43" s="8"/>
      <c r="D43" s="8" t="str">
        <f>IFERROR(VLOOKUP(C43,'Drop-down lists'!$A:$C,3,FALSE),"")</f>
        <v/>
      </c>
      <c r="E43" s="8" t="str">
        <f t="shared" si="0"/>
        <v/>
      </c>
      <c r="F43" s="8"/>
      <c r="G43" s="8"/>
      <c r="H43" s="8" t="str">
        <f t="shared" si="1"/>
        <v/>
      </c>
      <c r="I43" s="8"/>
      <c r="J43" s="8"/>
      <c r="K43" s="28"/>
      <c r="L43" s="29"/>
      <c r="M43" s="8" t="str">
        <f t="shared" si="2"/>
        <v/>
      </c>
      <c r="N43" s="28"/>
      <c r="O43" s="8"/>
      <c r="P43" s="7"/>
    </row>
    <row r="44" spans="1:16" s="26" customFormat="1" x14ac:dyDescent="0.25">
      <c r="A44" s="8"/>
      <c r="B44" s="8"/>
      <c r="C44" s="8"/>
      <c r="D44" s="8" t="str">
        <f>IFERROR(VLOOKUP(C44,'Drop-down lists'!$A:$C,3,FALSE),"")</f>
        <v/>
      </c>
      <c r="E44" s="8" t="str">
        <f t="shared" si="0"/>
        <v/>
      </c>
      <c r="F44" s="8"/>
      <c r="G44" s="8"/>
      <c r="H44" s="8" t="str">
        <f t="shared" si="1"/>
        <v/>
      </c>
      <c r="I44" s="8"/>
      <c r="J44" s="8"/>
      <c r="K44" s="28"/>
      <c r="L44" s="29"/>
      <c r="M44" s="8" t="str">
        <f t="shared" si="2"/>
        <v/>
      </c>
      <c r="N44" s="28"/>
      <c r="O44" s="8"/>
      <c r="P44" s="7"/>
    </row>
    <row r="45" spans="1:16" s="26" customFormat="1" x14ac:dyDescent="0.25">
      <c r="A45" s="8"/>
      <c r="B45" s="8"/>
      <c r="C45" s="8"/>
      <c r="D45" s="8" t="str">
        <f>IFERROR(VLOOKUP(C45,'Drop-down lists'!$A:$C,3,FALSE),"")</f>
        <v/>
      </c>
      <c r="E45" s="8" t="str">
        <f t="shared" si="0"/>
        <v/>
      </c>
      <c r="F45" s="8"/>
      <c r="G45" s="8"/>
      <c r="H45" s="8" t="str">
        <f t="shared" si="1"/>
        <v/>
      </c>
      <c r="I45" s="8"/>
      <c r="J45" s="8"/>
      <c r="K45" s="28"/>
      <c r="L45" s="29"/>
      <c r="M45" s="8" t="str">
        <f t="shared" si="2"/>
        <v/>
      </c>
      <c r="N45" s="28"/>
      <c r="O45" s="8"/>
      <c r="P45" s="7"/>
    </row>
    <row r="46" spans="1:16" s="26" customFormat="1" x14ac:dyDescent="0.25">
      <c r="A46" s="8"/>
      <c r="B46" s="8"/>
      <c r="C46" s="8"/>
      <c r="D46" s="8" t="str">
        <f>IFERROR(VLOOKUP(C46,'Drop-down lists'!$A:$C,3,FALSE),"")</f>
        <v/>
      </c>
      <c r="E46" s="8" t="str">
        <f t="shared" si="0"/>
        <v/>
      </c>
      <c r="F46" s="8"/>
      <c r="G46" s="8"/>
      <c r="H46" s="8" t="str">
        <f t="shared" si="1"/>
        <v/>
      </c>
      <c r="I46" s="8"/>
      <c r="J46" s="8"/>
      <c r="K46" s="28"/>
      <c r="L46" s="29"/>
      <c r="M46" s="8" t="str">
        <f t="shared" si="2"/>
        <v/>
      </c>
      <c r="N46" s="28"/>
      <c r="O46" s="8"/>
      <c r="P46" s="8"/>
    </row>
    <row r="47" spans="1:16" s="26" customFormat="1" x14ac:dyDescent="0.25">
      <c r="A47" s="8"/>
      <c r="B47" s="8"/>
      <c r="C47" s="8"/>
      <c r="D47" s="8" t="str">
        <f>IFERROR(VLOOKUP(C47,'Drop-down lists'!$A:$C,3,FALSE),"")</f>
        <v/>
      </c>
      <c r="E47" s="8" t="str">
        <f t="shared" si="0"/>
        <v/>
      </c>
      <c r="F47" s="8"/>
      <c r="G47" s="8"/>
      <c r="H47" s="8" t="str">
        <f t="shared" si="1"/>
        <v/>
      </c>
      <c r="I47" s="8"/>
      <c r="J47" s="8"/>
      <c r="K47" s="28"/>
      <c r="L47" s="29"/>
      <c r="M47" s="8" t="str">
        <f t="shared" si="2"/>
        <v/>
      </c>
      <c r="N47" s="28"/>
      <c r="O47" s="8"/>
      <c r="P47" s="7"/>
    </row>
    <row r="48" spans="1:16" s="26" customFormat="1" x14ac:dyDescent="0.25">
      <c r="A48" s="8"/>
      <c r="B48" s="8"/>
      <c r="C48" s="8"/>
      <c r="D48" s="8" t="str">
        <f>IFERROR(VLOOKUP(C48,'Drop-down lists'!$A:$C,3,FALSE),"")</f>
        <v/>
      </c>
      <c r="E48" s="8" t="str">
        <f t="shared" si="0"/>
        <v/>
      </c>
      <c r="F48" s="8"/>
      <c r="G48" s="8"/>
      <c r="H48" s="8" t="str">
        <f t="shared" si="1"/>
        <v/>
      </c>
      <c r="I48" s="8"/>
      <c r="J48" s="8"/>
      <c r="K48" s="28"/>
      <c r="L48" s="29"/>
      <c r="M48" s="8" t="str">
        <f t="shared" si="2"/>
        <v/>
      </c>
      <c r="N48" s="28"/>
      <c r="O48" s="8"/>
      <c r="P48" s="7"/>
    </row>
    <row r="49" spans="1:16" s="26" customFormat="1" x14ac:dyDescent="0.25">
      <c r="A49" s="8"/>
      <c r="B49" s="8"/>
      <c r="C49" s="8"/>
      <c r="D49" s="8" t="str">
        <f>IFERROR(VLOOKUP(C49,'Drop-down lists'!$A:$C,3,FALSE),"")</f>
        <v/>
      </c>
      <c r="E49" s="8" t="str">
        <f t="shared" si="0"/>
        <v/>
      </c>
      <c r="F49" s="8"/>
      <c r="G49" s="8"/>
      <c r="H49" s="8" t="str">
        <f t="shared" si="1"/>
        <v/>
      </c>
      <c r="I49" s="8"/>
      <c r="J49" s="8"/>
      <c r="K49" s="28"/>
      <c r="L49" s="29"/>
      <c r="M49" s="8" t="str">
        <f t="shared" si="2"/>
        <v/>
      </c>
      <c r="N49" s="28"/>
      <c r="O49" s="8"/>
      <c r="P49" s="7"/>
    </row>
    <row r="50" spans="1:16" s="26" customFormat="1" x14ac:dyDescent="0.25">
      <c r="A50" s="8"/>
      <c r="B50" s="8"/>
      <c r="C50" s="8"/>
      <c r="D50" s="8" t="str">
        <f>IFERROR(VLOOKUP(C50,'Drop-down lists'!$A:$C,3,FALSE),"")</f>
        <v/>
      </c>
      <c r="E50" s="8" t="str">
        <f t="shared" si="0"/>
        <v/>
      </c>
      <c r="F50" s="8"/>
      <c r="G50" s="8"/>
      <c r="H50" s="8" t="str">
        <f t="shared" si="1"/>
        <v/>
      </c>
      <c r="I50" s="8"/>
      <c r="J50" s="8"/>
      <c r="K50" s="28"/>
      <c r="L50" s="29"/>
      <c r="M50" s="8" t="str">
        <f t="shared" si="2"/>
        <v/>
      </c>
      <c r="N50" s="28"/>
      <c r="O50" s="8"/>
      <c r="P50" s="7"/>
    </row>
    <row r="51" spans="1:16" s="26" customFormat="1" x14ac:dyDescent="0.25">
      <c r="A51" s="8"/>
      <c r="B51" s="8"/>
      <c r="C51" s="8"/>
      <c r="D51" s="8" t="str">
        <f>IFERROR(VLOOKUP(C51,'Drop-down lists'!$A:$C,3,FALSE),"")</f>
        <v/>
      </c>
      <c r="E51" s="8" t="str">
        <f t="shared" si="0"/>
        <v/>
      </c>
      <c r="F51" s="8"/>
      <c r="G51" s="8"/>
      <c r="H51" s="8" t="str">
        <f t="shared" si="1"/>
        <v/>
      </c>
      <c r="I51" s="8"/>
      <c r="J51" s="8"/>
      <c r="K51" s="28"/>
      <c r="L51" s="29"/>
      <c r="M51" s="8" t="str">
        <f t="shared" si="2"/>
        <v/>
      </c>
      <c r="N51" s="28"/>
      <c r="O51" s="8"/>
      <c r="P51" s="7"/>
    </row>
    <row r="52" spans="1:16" s="26" customFormat="1" x14ac:dyDescent="0.25">
      <c r="A52" s="8"/>
      <c r="B52" s="8"/>
      <c r="C52" s="8"/>
      <c r="D52" s="8" t="str">
        <f>IFERROR(VLOOKUP(C52,'Drop-down lists'!$A:$C,3,FALSE),"")</f>
        <v/>
      </c>
      <c r="E52" s="8" t="str">
        <f t="shared" si="0"/>
        <v/>
      </c>
      <c r="F52" s="8"/>
      <c r="G52" s="8"/>
      <c r="H52" s="8" t="str">
        <f t="shared" si="1"/>
        <v/>
      </c>
      <c r="I52" s="8"/>
      <c r="J52" s="8"/>
      <c r="K52" s="28"/>
      <c r="L52" s="29"/>
      <c r="M52" s="8" t="str">
        <f t="shared" si="2"/>
        <v/>
      </c>
      <c r="N52" s="28"/>
      <c r="O52" s="8"/>
      <c r="P52" s="7"/>
    </row>
    <row r="53" spans="1:16" s="26" customFormat="1" x14ac:dyDescent="0.25">
      <c r="A53" s="8"/>
      <c r="B53" s="8"/>
      <c r="C53" s="8"/>
      <c r="D53" s="8" t="str">
        <f>IFERROR(VLOOKUP(C53,'Drop-down lists'!$A:$C,3,FALSE),"")</f>
        <v/>
      </c>
      <c r="E53" s="8" t="str">
        <f t="shared" si="0"/>
        <v/>
      </c>
      <c r="F53" s="8"/>
      <c r="G53" s="8"/>
      <c r="H53" s="8" t="str">
        <f t="shared" si="1"/>
        <v/>
      </c>
      <c r="I53" s="8"/>
      <c r="J53" s="8"/>
      <c r="K53" s="28"/>
      <c r="L53" s="29"/>
      <c r="M53" s="8" t="str">
        <f t="shared" si="2"/>
        <v/>
      </c>
      <c r="N53" s="28"/>
      <c r="O53" s="8"/>
      <c r="P53" s="7"/>
    </row>
    <row r="54" spans="1:16" s="26" customFormat="1" x14ac:dyDescent="0.25">
      <c r="A54" s="8"/>
      <c r="B54" s="8"/>
      <c r="C54" s="8"/>
      <c r="D54" s="8" t="str">
        <f>IFERROR(VLOOKUP(C54,'Drop-down lists'!$A:$C,3,FALSE),"")</f>
        <v/>
      </c>
      <c r="E54" s="8" t="str">
        <f t="shared" si="0"/>
        <v/>
      </c>
      <c r="F54" s="8"/>
      <c r="G54" s="8"/>
      <c r="H54" s="8" t="str">
        <f t="shared" si="1"/>
        <v/>
      </c>
      <c r="I54" s="8"/>
      <c r="J54" s="8"/>
      <c r="K54" s="28"/>
      <c r="L54" s="29"/>
      <c r="M54" s="8" t="str">
        <f t="shared" si="2"/>
        <v/>
      </c>
      <c r="N54" s="28"/>
      <c r="O54" s="8"/>
      <c r="P54" s="7"/>
    </row>
    <row r="55" spans="1:16" s="26" customFormat="1" x14ac:dyDescent="0.25">
      <c r="A55" s="8"/>
      <c r="B55" s="8"/>
      <c r="C55" s="8"/>
      <c r="D55" s="8" t="str">
        <f>IFERROR(VLOOKUP(C55,'Drop-down lists'!$A:$C,3,FALSE),"")</f>
        <v/>
      </c>
      <c r="E55" s="8" t="str">
        <f t="shared" si="0"/>
        <v/>
      </c>
      <c r="F55" s="8"/>
      <c r="G55" s="8"/>
      <c r="H55" s="8" t="str">
        <f t="shared" si="1"/>
        <v/>
      </c>
      <c r="I55" s="8"/>
      <c r="J55" s="8"/>
      <c r="K55" s="28"/>
      <c r="L55" s="29"/>
      <c r="M55" s="8" t="str">
        <f t="shared" si="2"/>
        <v/>
      </c>
      <c r="N55" s="28"/>
      <c r="O55" s="8"/>
      <c r="P55" s="7"/>
    </row>
    <row r="56" spans="1:16" s="26" customFormat="1" x14ac:dyDescent="0.25">
      <c r="A56" s="8"/>
      <c r="B56" s="8"/>
      <c r="C56" s="8"/>
      <c r="D56" s="8" t="str">
        <f>IFERROR(VLOOKUP(C56,'Drop-down lists'!$A:$C,3,FALSE),"")</f>
        <v/>
      </c>
      <c r="E56" s="8" t="str">
        <f t="shared" si="0"/>
        <v/>
      </c>
      <c r="F56" s="8"/>
      <c r="G56" s="8"/>
      <c r="H56" s="8" t="str">
        <f t="shared" si="1"/>
        <v/>
      </c>
      <c r="I56" s="8"/>
      <c r="J56" s="8"/>
      <c r="K56" s="28"/>
      <c r="L56" s="29"/>
      <c r="M56" s="8" t="str">
        <f t="shared" si="2"/>
        <v/>
      </c>
      <c r="N56" s="28"/>
      <c r="O56" s="8"/>
      <c r="P56" s="7"/>
    </row>
    <row r="57" spans="1:16" s="26" customFormat="1" x14ac:dyDescent="0.25">
      <c r="A57" s="8"/>
      <c r="B57" s="8"/>
      <c r="C57" s="8"/>
      <c r="D57" s="8" t="str">
        <f>IFERROR(VLOOKUP(C57,'Drop-down lists'!$A:$C,3,FALSE),"")</f>
        <v/>
      </c>
      <c r="E57" s="8" t="str">
        <f t="shared" si="0"/>
        <v/>
      </c>
      <c r="F57" s="8"/>
      <c r="G57" s="8"/>
      <c r="H57" s="8" t="str">
        <f t="shared" si="1"/>
        <v/>
      </c>
      <c r="I57" s="8"/>
      <c r="J57" s="8"/>
      <c r="K57" s="28"/>
      <c r="L57" s="29"/>
      <c r="M57" s="8" t="str">
        <f t="shared" si="2"/>
        <v/>
      </c>
      <c r="N57" s="28"/>
      <c r="O57" s="8"/>
      <c r="P57" s="7"/>
    </row>
    <row r="58" spans="1:16" s="26" customFormat="1" x14ac:dyDescent="0.25">
      <c r="A58" s="8"/>
      <c r="B58" s="8"/>
      <c r="C58" s="8"/>
      <c r="D58" s="8" t="str">
        <f>IFERROR(VLOOKUP(C58,'Drop-down lists'!$A:$C,3,FALSE),"")</f>
        <v/>
      </c>
      <c r="E58" s="8" t="str">
        <f t="shared" si="0"/>
        <v/>
      </c>
      <c r="F58" s="8"/>
      <c r="G58" s="8"/>
      <c r="H58" s="8" t="str">
        <f t="shared" si="1"/>
        <v/>
      </c>
      <c r="I58" s="8"/>
      <c r="J58" s="8"/>
      <c r="K58" s="28"/>
      <c r="L58" s="29"/>
      <c r="M58" s="8" t="str">
        <f t="shared" si="2"/>
        <v/>
      </c>
      <c r="N58" s="28"/>
      <c r="O58" s="8"/>
      <c r="P58" s="7"/>
    </row>
    <row r="59" spans="1:16" s="26" customFormat="1" x14ac:dyDescent="0.25">
      <c r="A59" s="8"/>
      <c r="B59" s="8"/>
      <c r="C59" s="8"/>
      <c r="D59" s="8" t="str">
        <f>IFERROR(VLOOKUP(C59,'Drop-down lists'!$A:$C,3,FALSE),"")</f>
        <v/>
      </c>
      <c r="E59" s="8" t="str">
        <f t="shared" si="0"/>
        <v/>
      </c>
      <c r="F59" s="8"/>
      <c r="G59" s="8"/>
      <c r="H59" s="8" t="str">
        <f t="shared" si="1"/>
        <v/>
      </c>
      <c r="I59" s="8"/>
      <c r="J59" s="8"/>
      <c r="K59" s="28"/>
      <c r="L59" s="29"/>
      <c r="M59" s="8" t="str">
        <f t="shared" si="2"/>
        <v/>
      </c>
      <c r="N59" s="28"/>
      <c r="O59" s="8"/>
      <c r="P59" s="7"/>
    </row>
    <row r="60" spans="1:16" s="26" customFormat="1" x14ac:dyDescent="0.25">
      <c r="A60" s="8"/>
      <c r="B60" s="8"/>
      <c r="C60" s="8"/>
      <c r="D60" s="8" t="str">
        <f>IFERROR(VLOOKUP(C60,'Drop-down lists'!$A:$C,3,FALSE),"")</f>
        <v/>
      </c>
      <c r="E60" s="8" t="str">
        <f t="shared" si="0"/>
        <v/>
      </c>
      <c r="F60" s="8"/>
      <c r="G60" s="8"/>
      <c r="H60" s="8" t="str">
        <f t="shared" si="1"/>
        <v/>
      </c>
      <c r="I60" s="8"/>
      <c r="J60" s="8"/>
      <c r="K60" s="28"/>
      <c r="L60" s="29"/>
      <c r="M60" s="8" t="str">
        <f t="shared" si="2"/>
        <v/>
      </c>
      <c r="N60" s="28"/>
      <c r="O60" s="8"/>
      <c r="P60" s="7"/>
    </row>
    <row r="61" spans="1:16" s="26" customFormat="1" x14ac:dyDescent="0.25">
      <c r="A61" s="8"/>
      <c r="B61" s="8"/>
      <c r="C61" s="8"/>
      <c r="D61" s="8" t="str">
        <f>IFERROR(VLOOKUP(C61,'Drop-down lists'!$A:$C,3,FALSE),"")</f>
        <v/>
      </c>
      <c r="E61" s="8" t="str">
        <f t="shared" si="0"/>
        <v/>
      </c>
      <c r="F61" s="8"/>
      <c r="G61" s="8"/>
      <c r="H61" s="8" t="str">
        <f t="shared" si="1"/>
        <v/>
      </c>
      <c r="I61" s="8"/>
      <c r="J61" s="8"/>
      <c r="K61" s="28"/>
      <c r="L61" s="29"/>
      <c r="M61" s="8" t="str">
        <f t="shared" si="2"/>
        <v/>
      </c>
      <c r="N61" s="28"/>
      <c r="O61" s="8"/>
      <c r="P61" s="7"/>
    </row>
    <row r="62" spans="1:16" s="26" customFormat="1" x14ac:dyDescent="0.25">
      <c r="A62" s="8"/>
      <c r="B62" s="8"/>
      <c r="C62" s="8"/>
      <c r="D62" s="8" t="str">
        <f>IFERROR(VLOOKUP(C62,'Drop-down lists'!$A:$C,3,FALSE),"")</f>
        <v/>
      </c>
      <c r="E62" s="8" t="str">
        <f t="shared" si="0"/>
        <v/>
      </c>
      <c r="F62" s="8"/>
      <c r="G62" s="8"/>
      <c r="H62" s="8" t="str">
        <f t="shared" si="1"/>
        <v/>
      </c>
      <c r="I62" s="8"/>
      <c r="J62" s="8"/>
      <c r="K62" s="28"/>
      <c r="L62" s="29"/>
      <c r="M62" s="8" t="str">
        <f t="shared" si="2"/>
        <v/>
      </c>
      <c r="N62" s="28"/>
      <c r="O62" s="8"/>
      <c r="P62" s="7"/>
    </row>
    <row r="63" spans="1:16" s="26" customFormat="1" x14ac:dyDescent="0.25">
      <c r="A63" s="8"/>
      <c r="B63" s="8"/>
      <c r="C63" s="8"/>
      <c r="D63" s="8" t="str">
        <f>IFERROR(VLOOKUP(C63,'Drop-down lists'!$A:$C,3,FALSE),"")</f>
        <v/>
      </c>
      <c r="E63" s="8" t="str">
        <f t="shared" si="0"/>
        <v/>
      </c>
      <c r="F63" s="8"/>
      <c r="G63" s="8"/>
      <c r="H63" s="8" t="str">
        <f t="shared" si="1"/>
        <v/>
      </c>
      <c r="I63" s="8"/>
      <c r="J63" s="8"/>
      <c r="K63" s="28"/>
      <c r="L63" s="29"/>
      <c r="M63" s="8" t="str">
        <f t="shared" si="2"/>
        <v/>
      </c>
      <c r="N63" s="28"/>
      <c r="O63" s="8"/>
      <c r="P63" s="7"/>
    </row>
    <row r="64" spans="1:16" s="26" customFormat="1" x14ac:dyDescent="0.25">
      <c r="A64" s="8"/>
      <c r="B64" s="8"/>
      <c r="C64" s="8"/>
      <c r="D64" s="8" t="str">
        <f>IFERROR(VLOOKUP(C64,'Drop-down lists'!$A:$C,3,FALSE),"")</f>
        <v/>
      </c>
      <c r="E64" s="8" t="str">
        <f t="shared" si="0"/>
        <v/>
      </c>
      <c r="F64" s="8"/>
      <c r="G64" s="8"/>
      <c r="H64" s="8" t="str">
        <f t="shared" si="1"/>
        <v/>
      </c>
      <c r="I64" s="8"/>
      <c r="J64" s="8"/>
      <c r="K64" s="28"/>
      <c r="L64" s="29"/>
      <c r="M64" s="8" t="str">
        <f t="shared" si="2"/>
        <v/>
      </c>
      <c r="N64" s="28"/>
      <c r="O64" s="8"/>
      <c r="P64" s="7"/>
    </row>
    <row r="65" spans="1:16" s="26" customFormat="1" x14ac:dyDescent="0.25">
      <c r="A65" s="8"/>
      <c r="B65" s="8"/>
      <c r="C65" s="8"/>
      <c r="D65" s="8" t="str">
        <f>IFERROR(VLOOKUP(C65,'Drop-down lists'!$A:$C,3,FALSE),"")</f>
        <v/>
      </c>
      <c r="E65" s="8" t="str">
        <f t="shared" si="0"/>
        <v/>
      </c>
      <c r="F65" s="8"/>
      <c r="G65" s="8"/>
      <c r="H65" s="8" t="str">
        <f t="shared" si="1"/>
        <v/>
      </c>
      <c r="I65" s="8"/>
      <c r="J65" s="8"/>
      <c r="K65" s="28"/>
      <c r="L65" s="29"/>
      <c r="M65" s="8" t="str">
        <f t="shared" si="2"/>
        <v/>
      </c>
      <c r="N65" s="28"/>
      <c r="O65" s="8"/>
      <c r="P65" s="7"/>
    </row>
    <row r="66" spans="1:16" s="26" customFormat="1" x14ac:dyDescent="0.25">
      <c r="A66" s="8"/>
      <c r="B66" s="8"/>
      <c r="C66" s="8"/>
      <c r="D66" s="8" t="str">
        <f>IFERROR(VLOOKUP(C66,'Drop-down lists'!$A:$C,3,FALSE),"")</f>
        <v/>
      </c>
      <c r="E66" s="8" t="str">
        <f t="shared" si="0"/>
        <v/>
      </c>
      <c r="F66" s="8"/>
      <c r="G66" s="8"/>
      <c r="H66" s="8" t="str">
        <f t="shared" si="1"/>
        <v/>
      </c>
      <c r="I66" s="8"/>
      <c r="J66" s="8"/>
      <c r="K66" s="28"/>
      <c r="L66" s="29"/>
      <c r="M66" s="8" t="str">
        <f t="shared" si="2"/>
        <v/>
      </c>
      <c r="N66" s="28"/>
      <c r="O66" s="8"/>
      <c r="P66" s="7"/>
    </row>
    <row r="67" spans="1:16" s="26" customFormat="1" x14ac:dyDescent="0.25">
      <c r="A67" s="8"/>
      <c r="B67" s="8"/>
      <c r="C67" s="8"/>
      <c r="D67" s="8" t="str">
        <f>IFERROR(VLOOKUP(C67,'Drop-down lists'!$A:$C,3,FALSE),"")</f>
        <v/>
      </c>
      <c r="E67" s="8" t="str">
        <f t="shared" si="0"/>
        <v/>
      </c>
      <c r="F67" s="8"/>
      <c r="G67" s="8"/>
      <c r="H67" s="8" t="str">
        <f t="shared" si="1"/>
        <v/>
      </c>
      <c r="I67" s="8"/>
      <c r="J67" s="8"/>
      <c r="K67" s="28"/>
      <c r="L67" s="29"/>
      <c r="M67" s="8" t="str">
        <f t="shared" si="2"/>
        <v/>
      </c>
      <c r="N67" s="28"/>
      <c r="O67" s="8"/>
      <c r="P67" s="7"/>
    </row>
    <row r="68" spans="1:16" s="26" customFormat="1" x14ac:dyDescent="0.25">
      <c r="A68" s="8"/>
      <c r="B68" s="8"/>
      <c r="C68" s="8"/>
      <c r="D68" s="8" t="str">
        <f>IFERROR(VLOOKUP(C68,'Drop-down lists'!$A:$C,3,FALSE),"")</f>
        <v/>
      </c>
      <c r="E68" s="8" t="str">
        <f t="shared" ref="E68:E131" si="3">IF(D68&lt;&gt;"","Communicative Technology","")</f>
        <v/>
      </c>
      <c r="F68" s="8"/>
      <c r="G68" s="8"/>
      <c r="H68" s="8" t="str">
        <f t="shared" ref="H68:H131" si="4">IF(D68&lt;&gt;"","NO","")</f>
        <v/>
      </c>
      <c r="I68" s="8"/>
      <c r="J68" s="8"/>
      <c r="K68" s="28"/>
      <c r="L68" s="29"/>
      <c r="M68" s="8" t="str">
        <f t="shared" ref="M68:M131" si="5">IF(D68&lt;&gt;"","Approved","")</f>
        <v/>
      </c>
      <c r="N68" s="28"/>
      <c r="O68" s="8"/>
      <c r="P68" s="7"/>
    </row>
    <row r="69" spans="1:16" s="26" customFormat="1" x14ac:dyDescent="0.25">
      <c r="A69" s="8"/>
      <c r="B69" s="8"/>
      <c r="C69" s="8"/>
      <c r="D69" s="8" t="str">
        <f>IFERROR(VLOOKUP(C69,'Drop-down lists'!$A:$C,3,FALSE),"")</f>
        <v/>
      </c>
      <c r="E69" s="8" t="str">
        <f t="shared" si="3"/>
        <v/>
      </c>
      <c r="F69" s="8"/>
      <c r="G69" s="8"/>
      <c r="H69" s="8" t="str">
        <f t="shared" si="4"/>
        <v/>
      </c>
      <c r="I69" s="8"/>
      <c r="J69" s="8"/>
      <c r="K69" s="28"/>
      <c r="L69" s="29"/>
      <c r="M69" s="8" t="str">
        <f t="shared" si="5"/>
        <v/>
      </c>
      <c r="N69" s="28"/>
      <c r="O69" s="8"/>
      <c r="P69" s="7"/>
    </row>
    <row r="70" spans="1:16" s="26" customFormat="1" x14ac:dyDescent="0.25">
      <c r="A70" s="8"/>
      <c r="B70" s="8"/>
      <c r="C70" s="8"/>
      <c r="D70" s="8" t="str">
        <f>IFERROR(VLOOKUP(C70,'Drop-down lists'!$A:$C,3,FALSE),"")</f>
        <v/>
      </c>
      <c r="E70" s="8" t="str">
        <f t="shared" si="3"/>
        <v/>
      </c>
      <c r="F70" s="8"/>
      <c r="G70" s="8"/>
      <c r="H70" s="8" t="str">
        <f t="shared" si="4"/>
        <v/>
      </c>
      <c r="I70" s="8"/>
      <c r="J70" s="8"/>
      <c r="K70" s="28"/>
      <c r="L70" s="29"/>
      <c r="M70" s="8" t="str">
        <f t="shared" si="5"/>
        <v/>
      </c>
      <c r="N70" s="28"/>
      <c r="O70" s="8"/>
      <c r="P70" s="7"/>
    </row>
    <row r="71" spans="1:16" s="26" customFormat="1" x14ac:dyDescent="0.25">
      <c r="A71" s="8"/>
      <c r="B71" s="8"/>
      <c r="C71" s="8"/>
      <c r="D71" s="8" t="str">
        <f>IFERROR(VLOOKUP(C71,'Drop-down lists'!$A:$C,3,FALSE),"")</f>
        <v/>
      </c>
      <c r="E71" s="8" t="str">
        <f t="shared" si="3"/>
        <v/>
      </c>
      <c r="F71" s="8"/>
      <c r="G71" s="8"/>
      <c r="H71" s="8" t="str">
        <f t="shared" si="4"/>
        <v/>
      </c>
      <c r="I71" s="8"/>
      <c r="J71" s="8"/>
      <c r="K71" s="28"/>
      <c r="L71" s="29"/>
      <c r="M71" s="8" t="str">
        <f t="shared" si="5"/>
        <v/>
      </c>
      <c r="N71" s="28"/>
      <c r="O71" s="8"/>
      <c r="P71" s="7"/>
    </row>
    <row r="72" spans="1:16" s="26" customFormat="1" x14ac:dyDescent="0.25">
      <c r="A72" s="8"/>
      <c r="B72" s="8"/>
      <c r="C72" s="8"/>
      <c r="D72" s="8" t="str">
        <f>IFERROR(VLOOKUP(C72,'Drop-down lists'!$A:$C,3,FALSE),"")</f>
        <v/>
      </c>
      <c r="E72" s="8" t="str">
        <f t="shared" si="3"/>
        <v/>
      </c>
      <c r="F72" s="8"/>
      <c r="G72" s="8"/>
      <c r="H72" s="8" t="str">
        <f t="shared" si="4"/>
        <v/>
      </c>
      <c r="I72" s="8"/>
      <c r="J72" s="8"/>
      <c r="K72" s="28"/>
      <c r="L72" s="29"/>
      <c r="M72" s="8" t="str">
        <f t="shared" si="5"/>
        <v/>
      </c>
      <c r="N72" s="28"/>
      <c r="O72" s="8"/>
      <c r="P72" s="7"/>
    </row>
    <row r="73" spans="1:16" s="26" customFormat="1" x14ac:dyDescent="0.25">
      <c r="A73" s="8"/>
      <c r="B73" s="8"/>
      <c r="C73" s="8"/>
      <c r="D73" s="8" t="str">
        <f>IFERROR(VLOOKUP(C73,'Drop-down lists'!$A:$C,3,FALSE),"")</f>
        <v/>
      </c>
      <c r="E73" s="8" t="str">
        <f t="shared" si="3"/>
        <v/>
      </c>
      <c r="F73" s="8"/>
      <c r="G73" s="8"/>
      <c r="H73" s="8" t="str">
        <f t="shared" si="4"/>
        <v/>
      </c>
      <c r="I73" s="8"/>
      <c r="J73" s="8"/>
      <c r="K73" s="28"/>
      <c r="L73" s="29"/>
      <c r="M73" s="8" t="str">
        <f t="shared" si="5"/>
        <v/>
      </c>
      <c r="N73" s="28"/>
      <c r="O73" s="8"/>
      <c r="P73" s="7"/>
    </row>
    <row r="74" spans="1:16" s="26" customFormat="1" x14ac:dyDescent="0.25">
      <c r="A74" s="8"/>
      <c r="B74" s="8"/>
      <c r="C74" s="8"/>
      <c r="D74" s="8" t="str">
        <f>IFERROR(VLOOKUP(C74,'Drop-down lists'!$A:$C,3,FALSE),"")</f>
        <v/>
      </c>
      <c r="E74" s="8" t="str">
        <f t="shared" si="3"/>
        <v/>
      </c>
      <c r="F74" s="8"/>
      <c r="G74" s="8"/>
      <c r="H74" s="8" t="str">
        <f t="shared" si="4"/>
        <v/>
      </c>
      <c r="I74" s="8"/>
      <c r="J74" s="8"/>
      <c r="K74" s="28"/>
      <c r="L74" s="29"/>
      <c r="M74" s="8" t="str">
        <f t="shared" si="5"/>
        <v/>
      </c>
      <c r="N74" s="28"/>
      <c r="O74" s="8"/>
      <c r="P74" s="7"/>
    </row>
    <row r="75" spans="1:16" s="26" customFormat="1" x14ac:dyDescent="0.25">
      <c r="A75" s="8"/>
      <c r="B75" s="8"/>
      <c r="C75" s="8"/>
      <c r="D75" s="8" t="str">
        <f>IFERROR(VLOOKUP(C75,'Drop-down lists'!$A:$C,3,FALSE),"")</f>
        <v/>
      </c>
      <c r="E75" s="8" t="str">
        <f t="shared" si="3"/>
        <v/>
      </c>
      <c r="F75" s="8"/>
      <c r="G75" s="8"/>
      <c r="H75" s="8" t="str">
        <f t="shared" si="4"/>
        <v/>
      </c>
      <c r="I75" s="8"/>
      <c r="J75" s="8"/>
      <c r="K75" s="28"/>
      <c r="L75" s="29"/>
      <c r="M75" s="8" t="str">
        <f t="shared" si="5"/>
        <v/>
      </c>
      <c r="N75" s="28"/>
      <c r="O75" s="8"/>
      <c r="P75" s="7"/>
    </row>
    <row r="76" spans="1:16" s="26" customFormat="1" x14ac:dyDescent="0.25">
      <c r="A76" s="8"/>
      <c r="B76" s="8"/>
      <c r="C76" s="8"/>
      <c r="D76" s="8" t="str">
        <f>IFERROR(VLOOKUP(C76,'Drop-down lists'!$A:$C,3,FALSE),"")</f>
        <v/>
      </c>
      <c r="E76" s="8" t="str">
        <f t="shared" si="3"/>
        <v/>
      </c>
      <c r="F76" s="8"/>
      <c r="G76" s="8"/>
      <c r="H76" s="8" t="str">
        <f t="shared" si="4"/>
        <v/>
      </c>
      <c r="I76" s="8"/>
      <c r="J76" s="8"/>
      <c r="K76" s="28"/>
      <c r="L76" s="29"/>
      <c r="M76" s="8" t="str">
        <f t="shared" si="5"/>
        <v/>
      </c>
      <c r="N76" s="28"/>
      <c r="O76" s="8"/>
      <c r="P76" s="7"/>
    </row>
    <row r="77" spans="1:16" s="26" customFormat="1" x14ac:dyDescent="0.25">
      <c r="A77" s="8"/>
      <c r="B77" s="8"/>
      <c r="C77" s="8"/>
      <c r="D77" s="8" t="str">
        <f>IFERROR(VLOOKUP(C77,'Drop-down lists'!$A:$C,3,FALSE),"")</f>
        <v/>
      </c>
      <c r="E77" s="8" t="str">
        <f t="shared" si="3"/>
        <v/>
      </c>
      <c r="F77" s="8"/>
      <c r="G77" s="8"/>
      <c r="H77" s="8" t="str">
        <f t="shared" si="4"/>
        <v/>
      </c>
      <c r="I77" s="8"/>
      <c r="J77" s="8"/>
      <c r="K77" s="28"/>
      <c r="L77" s="29"/>
      <c r="M77" s="8" t="str">
        <f t="shared" si="5"/>
        <v/>
      </c>
      <c r="N77" s="28"/>
      <c r="O77" s="8"/>
      <c r="P77" s="7"/>
    </row>
    <row r="78" spans="1:16" s="26" customFormat="1" x14ac:dyDescent="0.25">
      <c r="A78" s="8"/>
      <c r="B78" s="8"/>
      <c r="C78" s="8"/>
      <c r="D78" s="8" t="str">
        <f>IFERROR(VLOOKUP(C78,'Drop-down lists'!$A:$C,3,FALSE),"")</f>
        <v/>
      </c>
      <c r="E78" s="8" t="str">
        <f t="shared" si="3"/>
        <v/>
      </c>
      <c r="F78" s="8"/>
      <c r="G78" s="8"/>
      <c r="H78" s="8" t="str">
        <f t="shared" si="4"/>
        <v/>
      </c>
      <c r="I78" s="8"/>
      <c r="J78" s="8"/>
      <c r="K78" s="28"/>
      <c r="L78" s="29"/>
      <c r="M78" s="8" t="str">
        <f t="shared" si="5"/>
        <v/>
      </c>
      <c r="N78" s="28"/>
      <c r="O78" s="8"/>
      <c r="P78" s="7"/>
    </row>
    <row r="79" spans="1:16" s="26" customFormat="1" x14ac:dyDescent="0.25">
      <c r="A79" s="8"/>
      <c r="B79" s="8"/>
      <c r="C79" s="8"/>
      <c r="D79" s="8" t="str">
        <f>IFERROR(VLOOKUP(C79,'Drop-down lists'!$A:$C,3,FALSE),"")</f>
        <v/>
      </c>
      <c r="E79" s="8" t="str">
        <f t="shared" si="3"/>
        <v/>
      </c>
      <c r="F79" s="8"/>
      <c r="G79" s="8"/>
      <c r="H79" s="8" t="str">
        <f t="shared" si="4"/>
        <v/>
      </c>
      <c r="I79" s="8"/>
      <c r="J79" s="8"/>
      <c r="K79" s="28"/>
      <c r="L79" s="29"/>
      <c r="M79" s="8" t="str">
        <f t="shared" si="5"/>
        <v/>
      </c>
      <c r="N79" s="28"/>
      <c r="O79" s="8"/>
      <c r="P79" s="7"/>
    </row>
    <row r="80" spans="1:16" s="26" customFormat="1" x14ac:dyDescent="0.25">
      <c r="A80" s="8"/>
      <c r="B80" s="8"/>
      <c r="C80" s="8"/>
      <c r="D80" s="8" t="str">
        <f>IFERROR(VLOOKUP(C80,'Drop-down lists'!$A:$C,3,FALSE),"")</f>
        <v/>
      </c>
      <c r="E80" s="8" t="str">
        <f t="shared" si="3"/>
        <v/>
      </c>
      <c r="F80" s="8"/>
      <c r="G80" s="8"/>
      <c r="H80" s="8" t="str">
        <f t="shared" si="4"/>
        <v/>
      </c>
      <c r="I80" s="8"/>
      <c r="J80" s="8"/>
      <c r="K80" s="28"/>
      <c r="L80" s="29"/>
      <c r="M80" s="8" t="str">
        <f t="shared" si="5"/>
        <v/>
      </c>
      <c r="N80" s="28"/>
      <c r="O80" s="8"/>
      <c r="P80" s="7"/>
    </row>
    <row r="81" spans="1:16" s="26" customFormat="1" x14ac:dyDescent="0.25">
      <c r="A81" s="8"/>
      <c r="B81" s="8"/>
      <c r="C81" s="8"/>
      <c r="D81" s="8" t="str">
        <f>IFERROR(VLOOKUP(C81,'Drop-down lists'!$A:$C,3,FALSE),"")</f>
        <v/>
      </c>
      <c r="E81" s="8" t="str">
        <f t="shared" si="3"/>
        <v/>
      </c>
      <c r="F81" s="8"/>
      <c r="G81" s="8"/>
      <c r="H81" s="8" t="str">
        <f t="shared" si="4"/>
        <v/>
      </c>
      <c r="I81" s="8"/>
      <c r="J81" s="8"/>
      <c r="K81" s="28"/>
      <c r="L81" s="29"/>
      <c r="M81" s="8" t="str">
        <f t="shared" si="5"/>
        <v/>
      </c>
      <c r="N81" s="28"/>
      <c r="O81" s="8"/>
      <c r="P81" s="7"/>
    </row>
    <row r="82" spans="1:16" s="26" customFormat="1" x14ac:dyDescent="0.25">
      <c r="A82" s="8"/>
      <c r="B82" s="8"/>
      <c r="C82" s="8"/>
      <c r="D82" s="8" t="str">
        <f>IFERROR(VLOOKUP(C82,'Drop-down lists'!$A:$C,3,FALSE),"")</f>
        <v/>
      </c>
      <c r="E82" s="8" t="str">
        <f t="shared" si="3"/>
        <v/>
      </c>
      <c r="F82" s="8"/>
      <c r="G82" s="8"/>
      <c r="H82" s="8" t="str">
        <f t="shared" si="4"/>
        <v/>
      </c>
      <c r="I82" s="8"/>
      <c r="J82" s="8"/>
      <c r="K82" s="28"/>
      <c r="L82" s="29"/>
      <c r="M82" s="8" t="str">
        <f t="shared" si="5"/>
        <v/>
      </c>
      <c r="N82" s="28"/>
      <c r="O82" s="8"/>
      <c r="P82" s="7"/>
    </row>
    <row r="83" spans="1:16" s="26" customFormat="1" x14ac:dyDescent="0.25">
      <c r="A83" s="8"/>
      <c r="B83" s="8"/>
      <c r="C83" s="8"/>
      <c r="D83" s="8" t="str">
        <f>IFERROR(VLOOKUP(C83,'Drop-down lists'!$A:$C,3,FALSE),"")</f>
        <v/>
      </c>
      <c r="E83" s="8" t="str">
        <f t="shared" si="3"/>
        <v/>
      </c>
      <c r="F83" s="8"/>
      <c r="G83" s="8"/>
      <c r="H83" s="8" t="str">
        <f t="shared" si="4"/>
        <v/>
      </c>
      <c r="I83" s="8"/>
      <c r="J83" s="8"/>
      <c r="K83" s="28"/>
      <c r="L83" s="29"/>
      <c r="M83" s="8" t="str">
        <f t="shared" si="5"/>
        <v/>
      </c>
      <c r="N83" s="28"/>
      <c r="O83" s="8"/>
      <c r="P83" s="7"/>
    </row>
    <row r="84" spans="1:16" s="26" customFormat="1" x14ac:dyDescent="0.25">
      <c r="A84" s="8"/>
      <c r="B84" s="8"/>
      <c r="C84" s="8"/>
      <c r="D84" s="8" t="str">
        <f>IFERROR(VLOOKUP(C84,'Drop-down lists'!$A:$C,3,FALSE),"")</f>
        <v/>
      </c>
      <c r="E84" s="8" t="str">
        <f t="shared" si="3"/>
        <v/>
      </c>
      <c r="F84" s="8"/>
      <c r="G84" s="8"/>
      <c r="H84" s="8" t="str">
        <f t="shared" si="4"/>
        <v/>
      </c>
      <c r="I84" s="8"/>
      <c r="J84" s="8"/>
      <c r="K84" s="28"/>
      <c r="L84" s="29"/>
      <c r="M84" s="8" t="str">
        <f t="shared" si="5"/>
        <v/>
      </c>
      <c r="N84" s="28"/>
      <c r="O84" s="8"/>
      <c r="P84" s="7"/>
    </row>
    <row r="85" spans="1:16" s="26" customFormat="1" x14ac:dyDescent="0.25">
      <c r="A85" s="8"/>
      <c r="B85" s="8"/>
      <c r="C85" s="8"/>
      <c r="D85" s="8" t="str">
        <f>IFERROR(VLOOKUP(C85,'Drop-down lists'!$A:$C,3,FALSE),"")</f>
        <v/>
      </c>
      <c r="E85" s="8" t="str">
        <f t="shared" si="3"/>
        <v/>
      </c>
      <c r="F85" s="8"/>
      <c r="G85" s="8"/>
      <c r="H85" s="8" t="str">
        <f t="shared" si="4"/>
        <v/>
      </c>
      <c r="I85" s="8"/>
      <c r="J85" s="8"/>
      <c r="K85" s="28"/>
      <c r="L85" s="29"/>
      <c r="M85" s="8" t="str">
        <f t="shared" si="5"/>
        <v/>
      </c>
      <c r="N85" s="28"/>
      <c r="O85" s="8"/>
      <c r="P85" s="7"/>
    </row>
    <row r="86" spans="1:16" s="26" customFormat="1" x14ac:dyDescent="0.25">
      <c r="A86" s="8"/>
      <c r="B86" s="8"/>
      <c r="C86" s="8"/>
      <c r="D86" s="8" t="str">
        <f>IFERROR(VLOOKUP(C86,'Drop-down lists'!$A:$C,3,FALSE),"")</f>
        <v/>
      </c>
      <c r="E86" s="8" t="str">
        <f t="shared" si="3"/>
        <v/>
      </c>
      <c r="F86" s="8"/>
      <c r="G86" s="8"/>
      <c r="H86" s="8" t="str">
        <f t="shared" si="4"/>
        <v/>
      </c>
      <c r="I86" s="8"/>
      <c r="J86" s="8"/>
      <c r="K86" s="28"/>
      <c r="L86" s="29"/>
      <c r="M86" s="8" t="str">
        <f t="shared" si="5"/>
        <v/>
      </c>
      <c r="N86" s="28"/>
      <c r="O86" s="8"/>
      <c r="P86" s="7"/>
    </row>
    <row r="87" spans="1:16" s="26" customFormat="1" x14ac:dyDescent="0.25">
      <c r="A87" s="8"/>
      <c r="B87" s="8"/>
      <c r="C87" s="8"/>
      <c r="D87" s="8" t="str">
        <f>IFERROR(VLOOKUP(C87,'Drop-down lists'!$A:$C,3,FALSE),"")</f>
        <v/>
      </c>
      <c r="E87" s="8" t="str">
        <f t="shared" si="3"/>
        <v/>
      </c>
      <c r="F87" s="8"/>
      <c r="G87" s="8"/>
      <c r="H87" s="8" t="str">
        <f t="shared" si="4"/>
        <v/>
      </c>
      <c r="I87" s="8"/>
      <c r="J87" s="8"/>
      <c r="K87" s="28"/>
      <c r="L87" s="29"/>
      <c r="M87" s="8" t="str">
        <f t="shared" si="5"/>
        <v/>
      </c>
      <c r="N87" s="28"/>
      <c r="O87" s="8"/>
      <c r="P87" s="7"/>
    </row>
    <row r="88" spans="1:16" s="26" customFormat="1" x14ac:dyDescent="0.25">
      <c r="A88" s="8"/>
      <c r="B88" s="8"/>
      <c r="C88" s="8"/>
      <c r="D88" s="8" t="str">
        <f>IFERROR(VLOOKUP(C88,'Drop-down lists'!$A:$C,3,FALSE),"")</f>
        <v/>
      </c>
      <c r="E88" s="8" t="str">
        <f t="shared" si="3"/>
        <v/>
      </c>
      <c r="F88" s="8"/>
      <c r="G88" s="8"/>
      <c r="H88" s="8" t="str">
        <f t="shared" si="4"/>
        <v/>
      </c>
      <c r="I88" s="8"/>
      <c r="J88" s="8"/>
      <c r="K88" s="28"/>
      <c r="L88" s="29"/>
      <c r="M88" s="8" t="str">
        <f t="shared" si="5"/>
        <v/>
      </c>
      <c r="N88" s="28"/>
      <c r="O88" s="8"/>
      <c r="P88" s="7"/>
    </row>
    <row r="89" spans="1:16" s="26" customFormat="1" x14ac:dyDescent="0.25">
      <c r="A89" s="8"/>
      <c r="B89" s="8"/>
      <c r="C89" s="8"/>
      <c r="D89" s="8" t="str">
        <f>IFERROR(VLOOKUP(C89,'Drop-down lists'!$A:$C,3,FALSE),"")</f>
        <v/>
      </c>
      <c r="E89" s="8" t="str">
        <f t="shared" si="3"/>
        <v/>
      </c>
      <c r="F89" s="8"/>
      <c r="G89" s="8"/>
      <c r="H89" s="8" t="str">
        <f t="shared" si="4"/>
        <v/>
      </c>
      <c r="I89" s="8"/>
      <c r="J89" s="8"/>
      <c r="K89" s="28"/>
      <c r="L89" s="29"/>
      <c r="M89" s="8" t="str">
        <f t="shared" si="5"/>
        <v/>
      </c>
      <c r="N89" s="28"/>
      <c r="O89" s="8"/>
      <c r="P89" s="7"/>
    </row>
    <row r="90" spans="1:16" s="26" customFormat="1" x14ac:dyDescent="0.25">
      <c r="A90" s="8"/>
      <c r="B90" s="8"/>
      <c r="C90" s="8"/>
      <c r="D90" s="8" t="str">
        <f>IFERROR(VLOOKUP(C90,'Drop-down lists'!$A:$C,3,FALSE),"")</f>
        <v/>
      </c>
      <c r="E90" s="8" t="str">
        <f t="shared" si="3"/>
        <v/>
      </c>
      <c r="F90" s="8"/>
      <c r="G90" s="8"/>
      <c r="H90" s="8" t="str">
        <f t="shared" si="4"/>
        <v/>
      </c>
      <c r="I90" s="8"/>
      <c r="J90" s="8"/>
      <c r="K90" s="28"/>
      <c r="L90" s="29"/>
      <c r="M90" s="8" t="str">
        <f t="shared" si="5"/>
        <v/>
      </c>
      <c r="N90" s="28"/>
      <c r="O90" s="8"/>
      <c r="P90" s="7"/>
    </row>
    <row r="91" spans="1:16" s="26" customFormat="1" x14ac:dyDescent="0.25">
      <c r="A91" s="8"/>
      <c r="B91" s="8"/>
      <c r="C91" s="8"/>
      <c r="D91" s="8" t="str">
        <f>IFERROR(VLOOKUP(C91,'Drop-down lists'!$A:$C,3,FALSE),"")</f>
        <v/>
      </c>
      <c r="E91" s="8" t="str">
        <f t="shared" si="3"/>
        <v/>
      </c>
      <c r="F91" s="8"/>
      <c r="G91" s="8"/>
      <c r="H91" s="8" t="str">
        <f t="shared" si="4"/>
        <v/>
      </c>
      <c r="I91" s="8"/>
      <c r="J91" s="8"/>
      <c r="K91" s="28"/>
      <c r="L91" s="29"/>
      <c r="M91" s="8" t="str">
        <f t="shared" si="5"/>
        <v/>
      </c>
      <c r="N91" s="28"/>
      <c r="O91" s="8"/>
      <c r="P91" s="7"/>
    </row>
    <row r="92" spans="1:16" s="26" customFormat="1" x14ac:dyDescent="0.25">
      <c r="A92" s="8"/>
      <c r="B92" s="8"/>
      <c r="C92" s="8"/>
      <c r="D92" s="8" t="str">
        <f>IFERROR(VLOOKUP(C92,'Drop-down lists'!$A:$C,3,FALSE),"")</f>
        <v/>
      </c>
      <c r="E92" s="8" t="str">
        <f t="shared" si="3"/>
        <v/>
      </c>
      <c r="F92" s="8"/>
      <c r="G92" s="8"/>
      <c r="H92" s="8" t="str">
        <f t="shared" si="4"/>
        <v/>
      </c>
      <c r="I92" s="8"/>
      <c r="J92" s="8"/>
      <c r="K92" s="28"/>
      <c r="L92" s="29"/>
      <c r="M92" s="8" t="str">
        <f t="shared" si="5"/>
        <v/>
      </c>
      <c r="N92" s="28"/>
      <c r="O92" s="8"/>
      <c r="P92" s="7"/>
    </row>
    <row r="93" spans="1:16" s="26" customFormat="1" x14ac:dyDescent="0.25">
      <c r="A93" s="8"/>
      <c r="B93" s="8"/>
      <c r="C93" s="8"/>
      <c r="D93" s="8" t="str">
        <f>IFERROR(VLOOKUP(C93,'Drop-down lists'!$A:$C,3,FALSE),"")</f>
        <v/>
      </c>
      <c r="E93" s="8" t="str">
        <f t="shared" si="3"/>
        <v/>
      </c>
      <c r="F93" s="8"/>
      <c r="G93" s="8"/>
      <c r="H93" s="8" t="str">
        <f t="shared" si="4"/>
        <v/>
      </c>
      <c r="I93" s="8"/>
      <c r="J93" s="8"/>
      <c r="K93" s="28"/>
      <c r="L93" s="29"/>
      <c r="M93" s="8" t="str">
        <f t="shared" si="5"/>
        <v/>
      </c>
      <c r="N93" s="28"/>
      <c r="O93" s="8"/>
      <c r="P93" s="7"/>
    </row>
    <row r="94" spans="1:16" s="26" customFormat="1" x14ac:dyDescent="0.25">
      <c r="A94" s="8"/>
      <c r="B94" s="8"/>
      <c r="C94" s="8"/>
      <c r="D94" s="8" t="str">
        <f>IFERROR(VLOOKUP(C94,'Drop-down lists'!$A:$C,3,FALSE),"")</f>
        <v/>
      </c>
      <c r="E94" s="8" t="str">
        <f t="shared" si="3"/>
        <v/>
      </c>
      <c r="F94" s="8"/>
      <c r="G94" s="8"/>
      <c r="H94" s="8" t="str">
        <f t="shared" si="4"/>
        <v/>
      </c>
      <c r="I94" s="8"/>
      <c r="J94" s="8"/>
      <c r="K94" s="28"/>
      <c r="L94" s="29"/>
      <c r="M94" s="8" t="str">
        <f t="shared" si="5"/>
        <v/>
      </c>
      <c r="N94" s="28"/>
      <c r="O94" s="8"/>
      <c r="P94" s="7"/>
    </row>
    <row r="95" spans="1:16" s="26" customFormat="1" x14ac:dyDescent="0.25">
      <c r="A95" s="8"/>
      <c r="B95" s="8"/>
      <c r="C95" s="8"/>
      <c r="D95" s="8" t="str">
        <f>IFERROR(VLOOKUP(C95,'Drop-down lists'!$A:$C,3,FALSE),"")</f>
        <v/>
      </c>
      <c r="E95" s="8" t="str">
        <f t="shared" si="3"/>
        <v/>
      </c>
      <c r="F95" s="8"/>
      <c r="G95" s="8"/>
      <c r="H95" s="8" t="str">
        <f t="shared" si="4"/>
        <v/>
      </c>
      <c r="I95" s="8"/>
      <c r="J95" s="8"/>
      <c r="K95" s="28"/>
      <c r="L95" s="29"/>
      <c r="M95" s="8" t="str">
        <f t="shared" si="5"/>
        <v/>
      </c>
      <c r="N95" s="28"/>
      <c r="O95" s="8"/>
      <c r="P95" s="7"/>
    </row>
    <row r="96" spans="1:16" s="26" customFormat="1" x14ac:dyDescent="0.25">
      <c r="A96" s="8"/>
      <c r="B96" s="8"/>
      <c r="C96" s="8"/>
      <c r="D96" s="8" t="str">
        <f>IFERROR(VLOOKUP(C96,'Drop-down lists'!$A:$C,3,FALSE),"")</f>
        <v/>
      </c>
      <c r="E96" s="8" t="str">
        <f t="shared" si="3"/>
        <v/>
      </c>
      <c r="F96" s="8"/>
      <c r="G96" s="8"/>
      <c r="H96" s="8" t="str">
        <f t="shared" si="4"/>
        <v/>
      </c>
      <c r="I96" s="8"/>
      <c r="J96" s="8"/>
      <c r="K96" s="28"/>
      <c r="L96" s="29"/>
      <c r="M96" s="8" t="str">
        <f t="shared" si="5"/>
        <v/>
      </c>
      <c r="N96" s="28"/>
      <c r="O96" s="8"/>
      <c r="P96" s="7"/>
    </row>
    <row r="97" spans="1:16" s="26" customFormat="1" x14ac:dyDescent="0.25">
      <c r="A97" s="8"/>
      <c r="B97" s="8"/>
      <c r="C97" s="8"/>
      <c r="D97" s="8" t="str">
        <f>IFERROR(VLOOKUP(C97,'Drop-down lists'!$A:$C,3,FALSE),"")</f>
        <v/>
      </c>
      <c r="E97" s="8" t="str">
        <f t="shared" si="3"/>
        <v/>
      </c>
      <c r="F97" s="8"/>
      <c r="G97" s="8"/>
      <c r="H97" s="8" t="str">
        <f t="shared" si="4"/>
        <v/>
      </c>
      <c r="I97" s="8"/>
      <c r="J97" s="8"/>
      <c r="K97" s="28"/>
      <c r="L97" s="29"/>
      <c r="M97" s="8" t="str">
        <f t="shared" si="5"/>
        <v/>
      </c>
      <c r="N97" s="28"/>
      <c r="O97" s="8"/>
      <c r="P97" s="7"/>
    </row>
    <row r="98" spans="1:16" s="26" customFormat="1" x14ac:dyDescent="0.25">
      <c r="A98" s="8"/>
      <c r="B98" s="8"/>
      <c r="C98" s="8"/>
      <c r="D98" s="8" t="str">
        <f>IFERROR(VLOOKUP(C98,'Drop-down lists'!$A:$C,3,FALSE),"")</f>
        <v/>
      </c>
      <c r="E98" s="8" t="str">
        <f t="shared" si="3"/>
        <v/>
      </c>
      <c r="F98" s="8"/>
      <c r="G98" s="8"/>
      <c r="H98" s="8" t="str">
        <f t="shared" si="4"/>
        <v/>
      </c>
      <c r="I98" s="8"/>
      <c r="J98" s="8"/>
      <c r="K98" s="28"/>
      <c r="L98" s="29"/>
      <c r="M98" s="8" t="str">
        <f t="shared" si="5"/>
        <v/>
      </c>
      <c r="N98" s="28"/>
      <c r="O98" s="8"/>
      <c r="P98" s="7"/>
    </row>
    <row r="99" spans="1:16" s="26" customFormat="1" x14ac:dyDescent="0.25">
      <c r="A99" s="8"/>
      <c r="B99" s="8"/>
      <c r="C99" s="8"/>
      <c r="D99" s="8" t="str">
        <f>IFERROR(VLOOKUP(C99,'Drop-down lists'!$A:$C,3,FALSE),"")</f>
        <v/>
      </c>
      <c r="E99" s="8" t="str">
        <f t="shared" si="3"/>
        <v/>
      </c>
      <c r="F99" s="8"/>
      <c r="G99" s="8"/>
      <c r="H99" s="8" t="str">
        <f t="shared" si="4"/>
        <v/>
      </c>
      <c r="I99" s="8"/>
      <c r="J99" s="8"/>
      <c r="K99" s="28"/>
      <c r="L99" s="29"/>
      <c r="M99" s="8" t="str">
        <f t="shared" si="5"/>
        <v/>
      </c>
      <c r="N99" s="28"/>
      <c r="O99" s="8"/>
      <c r="P99" s="7"/>
    </row>
    <row r="100" spans="1:16" s="26" customFormat="1" x14ac:dyDescent="0.25">
      <c r="A100" s="8"/>
      <c r="B100" s="8"/>
      <c r="C100" s="8"/>
      <c r="D100" s="8" t="str">
        <f>IFERROR(VLOOKUP(C100,'Drop-down lists'!$A:$C,3,FALSE),"")</f>
        <v/>
      </c>
      <c r="E100" s="8" t="str">
        <f t="shared" si="3"/>
        <v/>
      </c>
      <c r="F100" s="8"/>
      <c r="G100" s="8"/>
      <c r="H100" s="8" t="str">
        <f t="shared" si="4"/>
        <v/>
      </c>
      <c r="I100" s="8"/>
      <c r="J100" s="8"/>
      <c r="K100" s="28"/>
      <c r="L100" s="29"/>
      <c r="M100" s="8" t="str">
        <f t="shared" si="5"/>
        <v/>
      </c>
      <c r="N100" s="28"/>
      <c r="O100" s="8"/>
      <c r="P100" s="7"/>
    </row>
    <row r="101" spans="1:16" s="26" customFormat="1" x14ac:dyDescent="0.25">
      <c r="A101" s="8"/>
      <c r="B101" s="8"/>
      <c r="C101" s="8"/>
      <c r="D101" s="8" t="str">
        <f>IFERROR(VLOOKUP(C101,'Drop-down lists'!$A:$C,3,FALSE),"")</f>
        <v/>
      </c>
      <c r="E101" s="8" t="str">
        <f t="shared" si="3"/>
        <v/>
      </c>
      <c r="F101" s="8"/>
      <c r="G101" s="8"/>
      <c r="H101" s="8" t="str">
        <f t="shared" si="4"/>
        <v/>
      </c>
      <c r="I101" s="8"/>
      <c r="J101" s="8"/>
      <c r="K101" s="28"/>
      <c r="L101" s="29"/>
      <c r="M101" s="8" t="str">
        <f t="shared" si="5"/>
        <v/>
      </c>
      <c r="N101" s="28"/>
      <c r="O101" s="8"/>
      <c r="P101" s="7"/>
    </row>
    <row r="102" spans="1:16" s="26" customFormat="1" x14ac:dyDescent="0.25">
      <c r="A102" s="8"/>
      <c r="B102" s="8"/>
      <c r="C102" s="8"/>
      <c r="D102" s="8" t="str">
        <f>IFERROR(VLOOKUP(C102,'Drop-down lists'!$A:$C,3,FALSE),"")</f>
        <v/>
      </c>
      <c r="E102" s="8" t="str">
        <f t="shared" si="3"/>
        <v/>
      </c>
      <c r="F102" s="8"/>
      <c r="G102" s="8"/>
      <c r="H102" s="8" t="str">
        <f t="shared" si="4"/>
        <v/>
      </c>
      <c r="I102" s="8"/>
      <c r="J102" s="8"/>
      <c r="K102" s="28"/>
      <c r="L102" s="29"/>
      <c r="M102" s="8" t="str">
        <f t="shared" si="5"/>
        <v/>
      </c>
      <c r="N102" s="28"/>
      <c r="O102" s="8"/>
      <c r="P102" s="7"/>
    </row>
    <row r="103" spans="1:16" s="26" customFormat="1" x14ac:dyDescent="0.25">
      <c r="A103" s="8"/>
      <c r="B103" s="8"/>
      <c r="C103" s="8"/>
      <c r="D103" s="8" t="str">
        <f>IFERROR(VLOOKUP(C103,'Drop-down lists'!$A:$C,3,FALSE),"")</f>
        <v/>
      </c>
      <c r="E103" s="8" t="str">
        <f t="shared" si="3"/>
        <v/>
      </c>
      <c r="F103" s="8"/>
      <c r="G103" s="8"/>
      <c r="H103" s="8" t="str">
        <f t="shared" si="4"/>
        <v/>
      </c>
      <c r="I103" s="8"/>
      <c r="J103" s="8"/>
      <c r="K103" s="28"/>
      <c r="L103" s="29"/>
      <c r="M103" s="8" t="str">
        <f t="shared" si="5"/>
        <v/>
      </c>
      <c r="N103" s="28"/>
      <c r="O103" s="8"/>
      <c r="P103" s="7"/>
    </row>
    <row r="104" spans="1:16" s="26" customFormat="1" x14ac:dyDescent="0.25">
      <c r="A104" s="8"/>
      <c r="B104" s="8"/>
      <c r="C104" s="8"/>
      <c r="D104" s="8" t="str">
        <f>IFERROR(VLOOKUP(C104,'Drop-down lists'!$A:$C,3,FALSE),"")</f>
        <v/>
      </c>
      <c r="E104" s="8" t="str">
        <f t="shared" si="3"/>
        <v/>
      </c>
      <c r="F104" s="8"/>
      <c r="G104" s="8"/>
      <c r="H104" s="8" t="str">
        <f t="shared" si="4"/>
        <v/>
      </c>
      <c r="I104" s="8"/>
      <c r="J104" s="8"/>
      <c r="K104" s="28"/>
      <c r="L104" s="29"/>
      <c r="M104" s="8" t="str">
        <f t="shared" si="5"/>
        <v/>
      </c>
      <c r="N104" s="28"/>
      <c r="O104" s="8"/>
      <c r="P104" s="7"/>
    </row>
    <row r="105" spans="1:16" s="26" customFormat="1" x14ac:dyDescent="0.25">
      <c r="A105" s="8"/>
      <c r="B105" s="8"/>
      <c r="C105" s="8"/>
      <c r="D105" s="8" t="str">
        <f>IFERROR(VLOOKUP(C105,'Drop-down lists'!$A:$C,3,FALSE),"")</f>
        <v/>
      </c>
      <c r="E105" s="8" t="str">
        <f t="shared" si="3"/>
        <v/>
      </c>
      <c r="F105" s="8"/>
      <c r="G105" s="8"/>
      <c r="H105" s="8" t="str">
        <f t="shared" si="4"/>
        <v/>
      </c>
      <c r="I105" s="8"/>
      <c r="J105" s="8"/>
      <c r="K105" s="28"/>
      <c r="L105" s="29"/>
      <c r="M105" s="8" t="str">
        <f t="shared" si="5"/>
        <v/>
      </c>
      <c r="N105" s="28"/>
      <c r="O105" s="8"/>
      <c r="P105" s="7"/>
    </row>
    <row r="106" spans="1:16" s="26" customFormat="1" x14ac:dyDescent="0.25">
      <c r="A106" s="8"/>
      <c r="B106" s="8"/>
      <c r="C106" s="8"/>
      <c r="D106" s="8" t="str">
        <f>IFERROR(VLOOKUP(C106,'Drop-down lists'!$A:$C,3,FALSE),"")</f>
        <v/>
      </c>
      <c r="E106" s="8" t="str">
        <f t="shared" si="3"/>
        <v/>
      </c>
      <c r="F106" s="8"/>
      <c r="G106" s="8"/>
      <c r="H106" s="8" t="str">
        <f t="shared" si="4"/>
        <v/>
      </c>
      <c r="I106" s="8"/>
      <c r="J106" s="8"/>
      <c r="K106" s="28"/>
      <c r="L106" s="29"/>
      <c r="M106" s="8" t="str">
        <f t="shared" si="5"/>
        <v/>
      </c>
      <c r="N106" s="28"/>
      <c r="O106" s="8"/>
      <c r="P106" s="7"/>
    </row>
    <row r="107" spans="1:16" s="26" customFormat="1" x14ac:dyDescent="0.25">
      <c r="A107" s="8"/>
      <c r="B107" s="8"/>
      <c r="C107" s="8"/>
      <c r="D107" s="8" t="str">
        <f>IFERROR(VLOOKUP(C107,'Drop-down lists'!$A:$C,3,FALSE),"")</f>
        <v/>
      </c>
      <c r="E107" s="8" t="str">
        <f t="shared" si="3"/>
        <v/>
      </c>
      <c r="F107" s="8"/>
      <c r="G107" s="8"/>
      <c r="H107" s="8" t="str">
        <f t="shared" si="4"/>
        <v/>
      </c>
      <c r="I107" s="8"/>
      <c r="J107" s="8"/>
      <c r="K107" s="28"/>
      <c r="L107" s="29"/>
      <c r="M107" s="8" t="str">
        <f t="shared" si="5"/>
        <v/>
      </c>
      <c r="N107" s="28"/>
      <c r="O107" s="8"/>
      <c r="P107" s="7"/>
    </row>
    <row r="108" spans="1:16" s="26" customFormat="1" x14ac:dyDescent="0.25">
      <c r="A108" s="8"/>
      <c r="B108" s="8"/>
      <c r="C108" s="8"/>
      <c r="D108" s="8" t="str">
        <f>IFERROR(VLOOKUP(C108,'Drop-down lists'!$A:$C,3,FALSE),"")</f>
        <v/>
      </c>
      <c r="E108" s="8" t="str">
        <f t="shared" si="3"/>
        <v/>
      </c>
      <c r="F108" s="8"/>
      <c r="G108" s="8"/>
      <c r="H108" s="8" t="str">
        <f t="shared" si="4"/>
        <v/>
      </c>
      <c r="I108" s="8"/>
      <c r="J108" s="8"/>
      <c r="K108" s="28"/>
      <c r="L108" s="29"/>
      <c r="M108" s="8" t="str">
        <f t="shared" si="5"/>
        <v/>
      </c>
      <c r="N108" s="28"/>
      <c r="O108" s="8"/>
      <c r="P108" s="7"/>
    </row>
    <row r="109" spans="1:16" s="26" customFormat="1" x14ac:dyDescent="0.25">
      <c r="A109" s="8"/>
      <c r="B109" s="8"/>
      <c r="C109" s="8"/>
      <c r="D109" s="8" t="str">
        <f>IFERROR(VLOOKUP(C109,'Drop-down lists'!$A:$C,3,FALSE),"")</f>
        <v/>
      </c>
      <c r="E109" s="8" t="str">
        <f t="shared" si="3"/>
        <v/>
      </c>
      <c r="F109" s="8"/>
      <c r="G109" s="8"/>
      <c r="H109" s="8" t="str">
        <f t="shared" si="4"/>
        <v/>
      </c>
      <c r="I109" s="8"/>
      <c r="J109" s="8"/>
      <c r="K109" s="28"/>
      <c r="L109" s="29"/>
      <c r="M109" s="8" t="str">
        <f t="shared" si="5"/>
        <v/>
      </c>
      <c r="N109" s="28"/>
      <c r="O109" s="8"/>
      <c r="P109" s="7"/>
    </row>
    <row r="110" spans="1:16" s="26" customFormat="1" x14ac:dyDescent="0.25">
      <c r="A110" s="8"/>
      <c r="B110" s="8"/>
      <c r="C110" s="8"/>
      <c r="D110" s="8" t="str">
        <f>IFERROR(VLOOKUP(C110,'Drop-down lists'!$A:$C,3,FALSE),"")</f>
        <v/>
      </c>
      <c r="E110" s="8" t="str">
        <f t="shared" si="3"/>
        <v/>
      </c>
      <c r="F110" s="8"/>
      <c r="G110" s="8"/>
      <c r="H110" s="8" t="str">
        <f t="shared" si="4"/>
        <v/>
      </c>
      <c r="I110" s="8"/>
      <c r="J110" s="8"/>
      <c r="K110" s="28"/>
      <c r="L110" s="29"/>
      <c r="M110" s="8" t="str">
        <f t="shared" si="5"/>
        <v/>
      </c>
      <c r="N110" s="28"/>
      <c r="O110" s="8"/>
      <c r="P110" s="7"/>
    </row>
    <row r="111" spans="1:16" s="26" customFormat="1" x14ac:dyDescent="0.25">
      <c r="A111" s="8"/>
      <c r="B111" s="8"/>
      <c r="C111" s="8"/>
      <c r="D111" s="8" t="str">
        <f>IFERROR(VLOOKUP(C111,'Drop-down lists'!$A:$C,3,FALSE),"")</f>
        <v/>
      </c>
      <c r="E111" s="8" t="str">
        <f t="shared" si="3"/>
        <v/>
      </c>
      <c r="F111" s="8"/>
      <c r="G111" s="8"/>
      <c r="H111" s="8" t="str">
        <f t="shared" si="4"/>
        <v/>
      </c>
      <c r="I111" s="8"/>
      <c r="J111" s="8"/>
      <c r="K111" s="28"/>
      <c r="L111" s="29"/>
      <c r="M111" s="8" t="str">
        <f t="shared" si="5"/>
        <v/>
      </c>
      <c r="N111" s="28"/>
      <c r="O111" s="8"/>
      <c r="P111" s="7"/>
    </row>
    <row r="112" spans="1:16" s="26" customFormat="1" x14ac:dyDescent="0.25">
      <c r="A112" s="8"/>
      <c r="B112" s="8"/>
      <c r="C112" s="8"/>
      <c r="D112" s="8" t="str">
        <f>IFERROR(VLOOKUP(C112,'Drop-down lists'!$A:$C,3,FALSE),"")</f>
        <v/>
      </c>
      <c r="E112" s="8" t="str">
        <f t="shared" si="3"/>
        <v/>
      </c>
      <c r="F112" s="8"/>
      <c r="G112" s="8"/>
      <c r="H112" s="8" t="str">
        <f t="shared" si="4"/>
        <v/>
      </c>
      <c r="I112" s="8"/>
      <c r="J112" s="8"/>
      <c r="K112" s="28"/>
      <c r="L112" s="29"/>
      <c r="M112" s="8" t="str">
        <f t="shared" si="5"/>
        <v/>
      </c>
      <c r="N112" s="28"/>
      <c r="O112" s="8"/>
      <c r="P112" s="7"/>
    </row>
    <row r="113" spans="1:16" s="26" customFormat="1" x14ac:dyDescent="0.25">
      <c r="A113" s="8"/>
      <c r="B113" s="8"/>
      <c r="C113" s="8"/>
      <c r="D113" s="8" t="str">
        <f>IFERROR(VLOOKUP(C113,'Drop-down lists'!$A:$C,3,FALSE),"")</f>
        <v/>
      </c>
      <c r="E113" s="8" t="str">
        <f t="shared" si="3"/>
        <v/>
      </c>
      <c r="F113" s="8"/>
      <c r="G113" s="8"/>
      <c r="H113" s="8" t="str">
        <f t="shared" si="4"/>
        <v/>
      </c>
      <c r="I113" s="8"/>
      <c r="J113" s="8"/>
      <c r="K113" s="28"/>
      <c r="L113" s="29"/>
      <c r="M113" s="8" t="str">
        <f t="shared" si="5"/>
        <v/>
      </c>
      <c r="N113" s="28"/>
      <c r="O113" s="8"/>
      <c r="P113" s="7"/>
    </row>
    <row r="114" spans="1:16" s="26" customFormat="1" x14ac:dyDescent="0.25">
      <c r="A114" s="8"/>
      <c r="B114" s="8"/>
      <c r="C114" s="8"/>
      <c r="D114" s="8" t="str">
        <f>IFERROR(VLOOKUP(C114,'Drop-down lists'!$A:$C,3,FALSE),"")</f>
        <v/>
      </c>
      <c r="E114" s="8" t="str">
        <f t="shared" si="3"/>
        <v/>
      </c>
      <c r="F114" s="8"/>
      <c r="G114" s="8"/>
      <c r="H114" s="8" t="str">
        <f t="shared" si="4"/>
        <v/>
      </c>
      <c r="I114" s="8"/>
      <c r="J114" s="8"/>
      <c r="K114" s="28"/>
      <c r="L114" s="29"/>
      <c r="M114" s="8" t="str">
        <f t="shared" si="5"/>
        <v/>
      </c>
      <c r="N114" s="28"/>
      <c r="O114" s="8"/>
      <c r="P114" s="7"/>
    </row>
    <row r="115" spans="1:16" s="26" customFormat="1" x14ac:dyDescent="0.25">
      <c r="A115" s="8"/>
      <c r="B115" s="8"/>
      <c r="C115" s="8"/>
      <c r="D115" s="8" t="str">
        <f>IFERROR(VLOOKUP(C115,'Drop-down lists'!$A:$C,3,FALSE),"")</f>
        <v/>
      </c>
      <c r="E115" s="8" t="str">
        <f t="shared" si="3"/>
        <v/>
      </c>
      <c r="F115" s="8"/>
      <c r="G115" s="8"/>
      <c r="H115" s="8" t="str">
        <f t="shared" si="4"/>
        <v/>
      </c>
      <c r="I115" s="8"/>
      <c r="J115" s="8"/>
      <c r="K115" s="28"/>
      <c r="L115" s="29"/>
      <c r="M115" s="8" t="str">
        <f t="shared" si="5"/>
        <v/>
      </c>
      <c r="N115" s="28"/>
      <c r="O115" s="8"/>
      <c r="P115" s="7"/>
    </row>
    <row r="116" spans="1:16" s="26" customFormat="1" x14ac:dyDescent="0.25">
      <c r="A116" s="8"/>
      <c r="B116" s="8"/>
      <c r="C116" s="8"/>
      <c r="D116" s="8" t="str">
        <f>IFERROR(VLOOKUP(C116,'Drop-down lists'!$A:$C,3,FALSE),"")</f>
        <v/>
      </c>
      <c r="E116" s="8" t="str">
        <f t="shared" si="3"/>
        <v/>
      </c>
      <c r="F116" s="8"/>
      <c r="G116" s="8"/>
      <c r="H116" s="8" t="str">
        <f t="shared" si="4"/>
        <v/>
      </c>
      <c r="I116" s="8"/>
      <c r="J116" s="8"/>
      <c r="K116" s="28"/>
      <c r="L116" s="29"/>
      <c r="M116" s="8" t="str">
        <f t="shared" si="5"/>
        <v/>
      </c>
      <c r="N116" s="28"/>
      <c r="O116" s="8"/>
      <c r="P116" s="7"/>
    </row>
    <row r="117" spans="1:16" s="26" customFormat="1" x14ac:dyDescent="0.25">
      <c r="A117" s="8"/>
      <c r="B117" s="8"/>
      <c r="C117" s="8"/>
      <c r="D117" s="8" t="str">
        <f>IFERROR(VLOOKUP(C117,'Drop-down lists'!$A:$C,3,FALSE),"")</f>
        <v/>
      </c>
      <c r="E117" s="8" t="str">
        <f t="shared" si="3"/>
        <v/>
      </c>
      <c r="F117" s="8"/>
      <c r="G117" s="8"/>
      <c r="H117" s="8" t="str">
        <f t="shared" si="4"/>
        <v/>
      </c>
      <c r="I117" s="8"/>
      <c r="J117" s="8"/>
      <c r="K117" s="28"/>
      <c r="L117" s="29"/>
      <c r="M117" s="8" t="str">
        <f t="shared" si="5"/>
        <v/>
      </c>
      <c r="N117" s="28"/>
      <c r="O117" s="8"/>
      <c r="P117" s="7"/>
    </row>
    <row r="118" spans="1:16" s="26" customFormat="1" x14ac:dyDescent="0.25">
      <c r="A118" s="8"/>
      <c r="B118" s="8"/>
      <c r="C118" s="8"/>
      <c r="D118" s="8" t="str">
        <f>IFERROR(VLOOKUP(C118,'Drop-down lists'!$A:$C,3,FALSE),"")</f>
        <v/>
      </c>
      <c r="E118" s="8" t="str">
        <f t="shared" si="3"/>
        <v/>
      </c>
      <c r="F118" s="8"/>
      <c r="G118" s="8"/>
      <c r="H118" s="8" t="str">
        <f t="shared" si="4"/>
        <v/>
      </c>
      <c r="I118" s="8"/>
      <c r="J118" s="8"/>
      <c r="K118" s="28"/>
      <c r="L118" s="29"/>
      <c r="M118" s="8" t="str">
        <f t="shared" si="5"/>
        <v/>
      </c>
      <c r="N118" s="28"/>
      <c r="O118" s="8"/>
      <c r="P118" s="7"/>
    </row>
    <row r="119" spans="1:16" s="26" customFormat="1" x14ac:dyDescent="0.25">
      <c r="A119" s="8"/>
      <c r="B119" s="8"/>
      <c r="C119" s="8"/>
      <c r="D119" s="8" t="str">
        <f>IFERROR(VLOOKUP(C119,'Drop-down lists'!$A:$C,3,FALSE),"")</f>
        <v/>
      </c>
      <c r="E119" s="8" t="str">
        <f t="shared" si="3"/>
        <v/>
      </c>
      <c r="F119" s="8"/>
      <c r="G119" s="8"/>
      <c r="H119" s="8" t="str">
        <f t="shared" si="4"/>
        <v/>
      </c>
      <c r="I119" s="8"/>
      <c r="J119" s="8"/>
      <c r="K119" s="28"/>
      <c r="L119" s="29"/>
      <c r="M119" s="8" t="str">
        <f t="shared" si="5"/>
        <v/>
      </c>
      <c r="N119" s="28"/>
      <c r="O119" s="8"/>
      <c r="P119" s="7"/>
    </row>
    <row r="120" spans="1:16" s="26" customFormat="1" x14ac:dyDescent="0.25">
      <c r="A120" s="8"/>
      <c r="B120" s="8"/>
      <c r="C120" s="8"/>
      <c r="D120" s="8" t="str">
        <f>IFERROR(VLOOKUP(C120,'Drop-down lists'!$A:$C,3,FALSE),"")</f>
        <v/>
      </c>
      <c r="E120" s="8" t="str">
        <f t="shared" si="3"/>
        <v/>
      </c>
      <c r="F120" s="8"/>
      <c r="G120" s="8"/>
      <c r="H120" s="8" t="str">
        <f t="shared" si="4"/>
        <v/>
      </c>
      <c r="I120" s="8"/>
      <c r="J120" s="8"/>
      <c r="K120" s="28"/>
      <c r="L120" s="29"/>
      <c r="M120" s="8" t="str">
        <f t="shared" si="5"/>
        <v/>
      </c>
      <c r="N120" s="28"/>
      <c r="O120" s="8"/>
      <c r="P120" s="7"/>
    </row>
    <row r="121" spans="1:16" s="26" customFormat="1" x14ac:dyDescent="0.25">
      <c r="A121" s="8"/>
      <c r="B121" s="8"/>
      <c r="C121" s="8"/>
      <c r="D121" s="8" t="str">
        <f>IFERROR(VLOOKUP(C121,'Drop-down lists'!$A:$C,3,FALSE),"")</f>
        <v/>
      </c>
      <c r="E121" s="8" t="str">
        <f t="shared" si="3"/>
        <v/>
      </c>
      <c r="F121" s="8"/>
      <c r="G121" s="8"/>
      <c r="H121" s="8" t="str">
        <f t="shared" si="4"/>
        <v/>
      </c>
      <c r="I121" s="8"/>
      <c r="J121" s="8"/>
      <c r="K121" s="28"/>
      <c r="L121" s="29"/>
      <c r="M121" s="8" t="str">
        <f t="shared" si="5"/>
        <v/>
      </c>
      <c r="N121" s="28"/>
      <c r="O121" s="8"/>
      <c r="P121" s="7"/>
    </row>
    <row r="122" spans="1:16" s="26" customFormat="1" x14ac:dyDescent="0.25">
      <c r="A122" s="8"/>
      <c r="B122" s="8"/>
      <c r="C122" s="8"/>
      <c r="D122" s="8" t="str">
        <f>IFERROR(VLOOKUP(C122,'Drop-down lists'!$A:$C,3,FALSE),"")</f>
        <v/>
      </c>
      <c r="E122" s="8" t="str">
        <f t="shared" si="3"/>
        <v/>
      </c>
      <c r="F122" s="8"/>
      <c r="G122" s="8"/>
      <c r="H122" s="8" t="str">
        <f t="shared" si="4"/>
        <v/>
      </c>
      <c r="I122" s="8"/>
      <c r="J122" s="8"/>
      <c r="K122" s="28"/>
      <c r="L122" s="29"/>
      <c r="M122" s="8" t="str">
        <f t="shared" si="5"/>
        <v/>
      </c>
      <c r="N122" s="28"/>
      <c r="O122" s="8"/>
      <c r="P122" s="7"/>
    </row>
    <row r="123" spans="1:16" s="26" customFormat="1" x14ac:dyDescent="0.25">
      <c r="A123" s="8"/>
      <c r="B123" s="8"/>
      <c r="C123" s="8"/>
      <c r="D123" s="8" t="str">
        <f>IFERROR(VLOOKUP(C123,'Drop-down lists'!$A:$C,3,FALSE),"")</f>
        <v/>
      </c>
      <c r="E123" s="8" t="str">
        <f t="shared" si="3"/>
        <v/>
      </c>
      <c r="F123" s="8"/>
      <c r="G123" s="8"/>
      <c r="H123" s="8" t="str">
        <f t="shared" si="4"/>
        <v/>
      </c>
      <c r="I123" s="8"/>
      <c r="J123" s="8"/>
      <c r="K123" s="28"/>
      <c r="L123" s="29"/>
      <c r="M123" s="8" t="str">
        <f t="shared" si="5"/>
        <v/>
      </c>
      <c r="N123" s="28"/>
      <c r="O123" s="8"/>
      <c r="P123" s="7"/>
    </row>
    <row r="124" spans="1:16" s="26" customFormat="1" x14ac:dyDescent="0.25">
      <c r="A124" s="8"/>
      <c r="B124" s="8"/>
      <c r="C124" s="8"/>
      <c r="D124" s="8" t="str">
        <f>IFERROR(VLOOKUP(C124,'Drop-down lists'!$A:$C,3,FALSE),"")</f>
        <v/>
      </c>
      <c r="E124" s="8" t="str">
        <f t="shared" si="3"/>
        <v/>
      </c>
      <c r="F124" s="8"/>
      <c r="G124" s="8"/>
      <c r="H124" s="8" t="str">
        <f t="shared" si="4"/>
        <v/>
      </c>
      <c r="I124" s="8"/>
      <c r="J124" s="8"/>
      <c r="K124" s="28"/>
      <c r="L124" s="29"/>
      <c r="M124" s="8" t="str">
        <f t="shared" si="5"/>
        <v/>
      </c>
      <c r="N124" s="28"/>
      <c r="O124" s="8"/>
      <c r="P124" s="7"/>
    </row>
    <row r="125" spans="1:16" s="26" customFormat="1" x14ac:dyDescent="0.25">
      <c r="A125" s="8"/>
      <c r="B125" s="8"/>
      <c r="C125" s="8"/>
      <c r="D125" s="8" t="str">
        <f>IFERROR(VLOOKUP(C125,'Drop-down lists'!$A:$C,3,FALSE),"")</f>
        <v/>
      </c>
      <c r="E125" s="8" t="str">
        <f t="shared" si="3"/>
        <v/>
      </c>
      <c r="F125" s="8"/>
      <c r="G125" s="8"/>
      <c r="H125" s="8" t="str">
        <f t="shared" si="4"/>
        <v/>
      </c>
      <c r="I125" s="8"/>
      <c r="J125" s="8"/>
      <c r="K125" s="28"/>
      <c r="L125" s="29"/>
      <c r="M125" s="8" t="str">
        <f t="shared" si="5"/>
        <v/>
      </c>
      <c r="N125" s="28"/>
      <c r="O125" s="8"/>
      <c r="P125" s="7"/>
    </row>
    <row r="126" spans="1:16" s="26" customFormat="1" x14ac:dyDescent="0.25">
      <c r="A126" s="8"/>
      <c r="B126" s="8"/>
      <c r="C126" s="8"/>
      <c r="D126" s="8" t="str">
        <f>IFERROR(VLOOKUP(C126,'Drop-down lists'!$A:$C,3,FALSE),"")</f>
        <v/>
      </c>
      <c r="E126" s="8" t="str">
        <f t="shared" si="3"/>
        <v/>
      </c>
      <c r="F126" s="8"/>
      <c r="G126" s="8"/>
      <c r="H126" s="8" t="str">
        <f t="shared" si="4"/>
        <v/>
      </c>
      <c r="I126" s="8"/>
      <c r="J126" s="8"/>
      <c r="K126" s="28"/>
      <c r="L126" s="29"/>
      <c r="M126" s="8" t="str">
        <f t="shared" si="5"/>
        <v/>
      </c>
      <c r="N126" s="28"/>
      <c r="O126" s="8"/>
      <c r="P126" s="7"/>
    </row>
    <row r="127" spans="1:16" s="26" customFormat="1" x14ac:dyDescent="0.25">
      <c r="A127" s="8"/>
      <c r="B127" s="8"/>
      <c r="C127" s="8"/>
      <c r="D127" s="8" t="str">
        <f>IFERROR(VLOOKUP(C127,'Drop-down lists'!$A:$C,3,FALSE),"")</f>
        <v/>
      </c>
      <c r="E127" s="8" t="str">
        <f t="shared" si="3"/>
        <v/>
      </c>
      <c r="F127" s="8"/>
      <c r="G127" s="8"/>
      <c r="H127" s="8" t="str">
        <f t="shared" si="4"/>
        <v/>
      </c>
      <c r="I127" s="8"/>
      <c r="J127" s="8"/>
      <c r="K127" s="28"/>
      <c r="L127" s="29"/>
      <c r="M127" s="8" t="str">
        <f t="shared" si="5"/>
        <v/>
      </c>
      <c r="N127" s="28"/>
      <c r="O127" s="8"/>
      <c r="P127" s="7"/>
    </row>
    <row r="128" spans="1:16" s="26" customFormat="1" x14ac:dyDescent="0.25">
      <c r="A128" s="8"/>
      <c r="B128" s="8"/>
      <c r="C128" s="8"/>
      <c r="D128" s="8" t="str">
        <f>IFERROR(VLOOKUP(C128,'Drop-down lists'!$A:$C,3,FALSE),"")</f>
        <v/>
      </c>
      <c r="E128" s="8" t="str">
        <f t="shared" si="3"/>
        <v/>
      </c>
      <c r="F128" s="8"/>
      <c r="G128" s="8"/>
      <c r="H128" s="8" t="str">
        <f t="shared" si="4"/>
        <v/>
      </c>
      <c r="I128" s="8"/>
      <c r="J128" s="8"/>
      <c r="K128" s="28"/>
      <c r="L128" s="29"/>
      <c r="M128" s="8" t="str">
        <f t="shared" si="5"/>
        <v/>
      </c>
      <c r="N128" s="28"/>
      <c r="O128" s="8"/>
      <c r="P128" s="7"/>
    </row>
    <row r="129" spans="1:16" s="26" customFormat="1" x14ac:dyDescent="0.25">
      <c r="A129" s="8"/>
      <c r="B129" s="8"/>
      <c r="C129" s="8"/>
      <c r="D129" s="8" t="str">
        <f>IFERROR(VLOOKUP(C129,'Drop-down lists'!$A:$C,3,FALSE),"")</f>
        <v/>
      </c>
      <c r="E129" s="8" t="str">
        <f t="shared" si="3"/>
        <v/>
      </c>
      <c r="F129" s="8"/>
      <c r="G129" s="8"/>
      <c r="H129" s="8" t="str">
        <f t="shared" si="4"/>
        <v/>
      </c>
      <c r="I129" s="8"/>
      <c r="J129" s="8"/>
      <c r="K129" s="28"/>
      <c r="L129" s="29"/>
      <c r="M129" s="8" t="str">
        <f t="shared" si="5"/>
        <v/>
      </c>
      <c r="N129" s="28"/>
      <c r="O129" s="8"/>
      <c r="P129" s="7"/>
    </row>
    <row r="130" spans="1:16" s="26" customFormat="1" x14ac:dyDescent="0.25">
      <c r="A130" s="8"/>
      <c r="B130" s="8"/>
      <c r="C130" s="8"/>
      <c r="D130" s="8" t="str">
        <f>IFERROR(VLOOKUP(C130,'Drop-down lists'!$A:$C,3,FALSE),"")</f>
        <v/>
      </c>
      <c r="E130" s="8" t="str">
        <f t="shared" si="3"/>
        <v/>
      </c>
      <c r="F130" s="8"/>
      <c r="G130" s="8"/>
      <c r="H130" s="8" t="str">
        <f t="shared" si="4"/>
        <v/>
      </c>
      <c r="I130" s="8"/>
      <c r="J130" s="8"/>
      <c r="K130" s="28"/>
      <c r="L130" s="29"/>
      <c r="M130" s="8" t="str">
        <f t="shared" si="5"/>
        <v/>
      </c>
      <c r="N130" s="28"/>
      <c r="O130" s="8"/>
      <c r="P130" s="7"/>
    </row>
    <row r="131" spans="1:16" s="26" customFormat="1" x14ac:dyDescent="0.25">
      <c r="A131" s="8"/>
      <c r="B131" s="8"/>
      <c r="C131" s="8"/>
      <c r="D131" s="8" t="str">
        <f>IFERROR(VLOOKUP(C131,'Drop-down lists'!$A:$C,3,FALSE),"")</f>
        <v/>
      </c>
      <c r="E131" s="8" t="str">
        <f t="shared" si="3"/>
        <v/>
      </c>
      <c r="F131" s="8"/>
      <c r="G131" s="8"/>
      <c r="H131" s="8" t="str">
        <f t="shared" si="4"/>
        <v/>
      </c>
      <c r="I131" s="8"/>
      <c r="J131" s="8"/>
      <c r="K131" s="28"/>
      <c r="L131" s="29"/>
      <c r="M131" s="8" t="str">
        <f t="shared" si="5"/>
        <v/>
      </c>
      <c r="N131" s="28"/>
      <c r="O131" s="8"/>
      <c r="P131" s="7"/>
    </row>
    <row r="132" spans="1:16" s="26" customFormat="1" x14ac:dyDescent="0.25">
      <c r="A132" s="8"/>
      <c r="B132" s="8"/>
      <c r="C132" s="8"/>
      <c r="D132" s="8" t="str">
        <f>IFERROR(VLOOKUP(C132,'Drop-down lists'!$A:$C,3,FALSE),"")</f>
        <v/>
      </c>
      <c r="E132" s="8" t="str">
        <f t="shared" ref="E132:E195" si="6">IF(D132&lt;&gt;"","Communicative Technology","")</f>
        <v/>
      </c>
      <c r="F132" s="8"/>
      <c r="G132" s="8"/>
      <c r="H132" s="8" t="str">
        <f t="shared" ref="H132:H195" si="7">IF(D132&lt;&gt;"","NO","")</f>
        <v/>
      </c>
      <c r="I132" s="8"/>
      <c r="J132" s="8"/>
      <c r="K132" s="28"/>
      <c r="L132" s="29"/>
      <c r="M132" s="8" t="str">
        <f t="shared" ref="M132:M195" si="8">IF(D132&lt;&gt;"","Approved","")</f>
        <v/>
      </c>
      <c r="N132" s="28"/>
      <c r="O132" s="8"/>
      <c r="P132" s="7"/>
    </row>
    <row r="133" spans="1:16" s="26" customFormat="1" x14ac:dyDescent="0.25">
      <c r="A133" s="8"/>
      <c r="B133" s="8"/>
      <c r="C133" s="8"/>
      <c r="D133" s="8" t="str">
        <f>IFERROR(VLOOKUP(C133,'Drop-down lists'!$A:$C,3,FALSE),"")</f>
        <v/>
      </c>
      <c r="E133" s="8" t="str">
        <f t="shared" si="6"/>
        <v/>
      </c>
      <c r="F133" s="8"/>
      <c r="G133" s="8"/>
      <c r="H133" s="8" t="str">
        <f t="shared" si="7"/>
        <v/>
      </c>
      <c r="I133" s="8"/>
      <c r="J133" s="8"/>
      <c r="K133" s="28"/>
      <c r="L133" s="29"/>
      <c r="M133" s="8" t="str">
        <f t="shared" si="8"/>
        <v/>
      </c>
      <c r="N133" s="28"/>
      <c r="O133" s="8"/>
      <c r="P133" s="7"/>
    </row>
    <row r="134" spans="1:16" s="26" customFormat="1" x14ac:dyDescent="0.25">
      <c r="A134" s="8"/>
      <c r="B134" s="8"/>
      <c r="C134" s="8"/>
      <c r="D134" s="8" t="str">
        <f>IFERROR(VLOOKUP(C134,'Drop-down lists'!$A:$C,3,FALSE),"")</f>
        <v/>
      </c>
      <c r="E134" s="8" t="str">
        <f t="shared" si="6"/>
        <v/>
      </c>
      <c r="F134" s="8"/>
      <c r="G134" s="8"/>
      <c r="H134" s="8" t="str">
        <f t="shared" si="7"/>
        <v/>
      </c>
      <c r="I134" s="8"/>
      <c r="J134" s="8"/>
      <c r="K134" s="28"/>
      <c r="L134" s="29"/>
      <c r="M134" s="8" t="str">
        <f t="shared" si="8"/>
        <v/>
      </c>
      <c r="N134" s="28"/>
      <c r="O134" s="8"/>
      <c r="P134" s="7"/>
    </row>
    <row r="135" spans="1:16" s="26" customFormat="1" x14ac:dyDescent="0.25">
      <c r="A135" s="8"/>
      <c r="B135" s="8"/>
      <c r="C135" s="8"/>
      <c r="D135" s="8" t="str">
        <f>IFERROR(VLOOKUP(C135,'Drop-down lists'!$A:$C,3,FALSE),"")</f>
        <v/>
      </c>
      <c r="E135" s="8" t="str">
        <f t="shared" si="6"/>
        <v/>
      </c>
      <c r="F135" s="8"/>
      <c r="G135" s="8"/>
      <c r="H135" s="8" t="str">
        <f t="shared" si="7"/>
        <v/>
      </c>
      <c r="I135" s="8"/>
      <c r="J135" s="8"/>
      <c r="K135" s="28"/>
      <c r="L135" s="29"/>
      <c r="M135" s="8" t="str">
        <f t="shared" si="8"/>
        <v/>
      </c>
      <c r="N135" s="28"/>
      <c r="O135" s="8"/>
      <c r="P135" s="7"/>
    </row>
    <row r="136" spans="1:16" s="26" customFormat="1" x14ac:dyDescent="0.25">
      <c r="A136" s="8"/>
      <c r="B136" s="8"/>
      <c r="C136" s="8"/>
      <c r="D136" s="8" t="str">
        <f>IFERROR(VLOOKUP(C136,'Drop-down lists'!$A:$C,3,FALSE),"")</f>
        <v/>
      </c>
      <c r="E136" s="8" t="str">
        <f t="shared" si="6"/>
        <v/>
      </c>
      <c r="F136" s="8"/>
      <c r="G136" s="8"/>
      <c r="H136" s="8" t="str">
        <f t="shared" si="7"/>
        <v/>
      </c>
      <c r="I136" s="8"/>
      <c r="J136" s="8"/>
      <c r="K136" s="28"/>
      <c r="L136" s="29"/>
      <c r="M136" s="8" t="str">
        <f t="shared" si="8"/>
        <v/>
      </c>
      <c r="N136" s="28"/>
      <c r="O136" s="8"/>
      <c r="P136" s="7"/>
    </row>
    <row r="137" spans="1:16" s="26" customFormat="1" x14ac:dyDescent="0.25">
      <c r="A137" s="8"/>
      <c r="B137" s="8"/>
      <c r="C137" s="8"/>
      <c r="D137" s="8" t="str">
        <f>IFERROR(VLOOKUP(C137,'Drop-down lists'!$A:$C,3,FALSE),"")</f>
        <v/>
      </c>
      <c r="E137" s="8" t="str">
        <f t="shared" si="6"/>
        <v/>
      </c>
      <c r="F137" s="8"/>
      <c r="G137" s="8"/>
      <c r="H137" s="8" t="str">
        <f t="shared" si="7"/>
        <v/>
      </c>
      <c r="I137" s="8"/>
      <c r="J137" s="8"/>
      <c r="K137" s="28"/>
      <c r="L137" s="29"/>
      <c r="M137" s="8" t="str">
        <f t="shared" si="8"/>
        <v/>
      </c>
      <c r="N137" s="28"/>
      <c r="O137" s="8"/>
      <c r="P137" s="7"/>
    </row>
    <row r="138" spans="1:16" s="26" customFormat="1" x14ac:dyDescent="0.25">
      <c r="A138" s="8"/>
      <c r="B138" s="8"/>
      <c r="C138" s="8"/>
      <c r="D138" s="8" t="str">
        <f>IFERROR(VLOOKUP(C138,'Drop-down lists'!$A:$C,3,FALSE),"")</f>
        <v/>
      </c>
      <c r="E138" s="8" t="str">
        <f t="shared" si="6"/>
        <v/>
      </c>
      <c r="F138" s="8"/>
      <c r="G138" s="8"/>
      <c r="H138" s="8" t="str">
        <f t="shared" si="7"/>
        <v/>
      </c>
      <c r="I138" s="8"/>
      <c r="J138" s="8"/>
      <c r="K138" s="28"/>
      <c r="L138" s="29"/>
      <c r="M138" s="8" t="str">
        <f t="shared" si="8"/>
        <v/>
      </c>
      <c r="N138" s="28"/>
      <c r="O138" s="8"/>
      <c r="P138" s="7"/>
    </row>
    <row r="139" spans="1:16" s="26" customFormat="1" x14ac:dyDescent="0.25">
      <c r="A139" s="8"/>
      <c r="B139" s="8"/>
      <c r="C139" s="8"/>
      <c r="D139" s="8" t="str">
        <f>IFERROR(VLOOKUP(C139,'Drop-down lists'!$A:$C,3,FALSE),"")</f>
        <v/>
      </c>
      <c r="E139" s="8" t="str">
        <f t="shared" si="6"/>
        <v/>
      </c>
      <c r="F139" s="8"/>
      <c r="G139" s="8"/>
      <c r="H139" s="8" t="str">
        <f t="shared" si="7"/>
        <v/>
      </c>
      <c r="I139" s="8"/>
      <c r="J139" s="8"/>
      <c r="K139" s="28"/>
      <c r="L139" s="29"/>
      <c r="M139" s="8" t="str">
        <f t="shared" si="8"/>
        <v/>
      </c>
      <c r="N139" s="28"/>
      <c r="O139" s="8"/>
      <c r="P139" s="7"/>
    </row>
    <row r="140" spans="1:16" s="26" customFormat="1" x14ac:dyDescent="0.25">
      <c r="A140" s="8"/>
      <c r="B140" s="8"/>
      <c r="C140" s="8"/>
      <c r="D140" s="8" t="str">
        <f>IFERROR(VLOOKUP(C140,'Drop-down lists'!$A:$C,3,FALSE),"")</f>
        <v/>
      </c>
      <c r="E140" s="8" t="str">
        <f t="shared" si="6"/>
        <v/>
      </c>
      <c r="F140" s="8"/>
      <c r="G140" s="8"/>
      <c r="H140" s="8" t="str">
        <f t="shared" si="7"/>
        <v/>
      </c>
      <c r="I140" s="8"/>
      <c r="J140" s="8"/>
      <c r="K140" s="28"/>
      <c r="L140" s="29"/>
      <c r="M140" s="8" t="str">
        <f t="shared" si="8"/>
        <v/>
      </c>
      <c r="N140" s="28"/>
      <c r="O140" s="8"/>
      <c r="P140" s="7">
        <v>1</v>
      </c>
    </row>
    <row r="141" spans="1:16" x14ac:dyDescent="0.25">
      <c r="A141" s="4"/>
      <c r="B141" s="4"/>
      <c r="C141" s="4"/>
      <c r="D141" s="8" t="str">
        <f>IFERROR(VLOOKUP(C141,'Drop-down lists'!$A:$C,3,FALSE),"")</f>
        <v/>
      </c>
      <c r="E141" s="8" t="str">
        <f t="shared" si="6"/>
        <v/>
      </c>
      <c r="F141" s="4"/>
      <c r="G141" s="4"/>
      <c r="H141" s="8" t="str">
        <f t="shared" si="7"/>
        <v/>
      </c>
      <c r="I141" s="4"/>
      <c r="J141" s="4"/>
      <c r="K141" s="5"/>
      <c r="L141" s="6"/>
      <c r="M141" s="8" t="str">
        <f t="shared" si="8"/>
        <v/>
      </c>
      <c r="N141" s="5"/>
      <c r="O141" s="4"/>
      <c r="P141" s="31"/>
    </row>
    <row r="142" spans="1:16" x14ac:dyDescent="0.25">
      <c r="A142" s="4"/>
      <c r="B142" s="4"/>
      <c r="C142" s="4"/>
      <c r="D142" s="8" t="str">
        <f>IFERROR(VLOOKUP(C142,'Drop-down lists'!$A:$C,3,FALSE),"")</f>
        <v/>
      </c>
      <c r="E142" s="8" t="str">
        <f t="shared" si="6"/>
        <v/>
      </c>
      <c r="F142" s="4"/>
      <c r="G142" s="4"/>
      <c r="H142" s="8" t="str">
        <f t="shared" si="7"/>
        <v/>
      </c>
      <c r="I142" s="4"/>
      <c r="J142" s="4"/>
      <c r="K142" s="5"/>
      <c r="L142" s="6"/>
      <c r="M142" s="8" t="str">
        <f t="shared" si="8"/>
        <v/>
      </c>
      <c r="N142" s="5"/>
      <c r="O142" s="4"/>
      <c r="P142" s="31"/>
    </row>
    <row r="143" spans="1:16" x14ac:dyDescent="0.25">
      <c r="A143" s="4"/>
      <c r="B143" s="4"/>
      <c r="C143" s="4"/>
      <c r="D143" s="8" t="str">
        <f>IFERROR(VLOOKUP(C143,'Drop-down lists'!$A:$C,3,FALSE),"")</f>
        <v/>
      </c>
      <c r="E143" s="8" t="str">
        <f t="shared" si="6"/>
        <v/>
      </c>
      <c r="F143" s="4"/>
      <c r="G143" s="4"/>
      <c r="H143" s="8" t="str">
        <f t="shared" si="7"/>
        <v/>
      </c>
      <c r="I143" s="4"/>
      <c r="J143" s="4"/>
      <c r="K143" s="5"/>
      <c r="L143" s="6"/>
      <c r="M143" s="8" t="str">
        <f t="shared" si="8"/>
        <v/>
      </c>
      <c r="N143" s="5"/>
      <c r="O143" s="4"/>
      <c r="P143" s="31"/>
    </row>
    <row r="144" spans="1:16" x14ac:dyDescent="0.25">
      <c r="A144" s="4"/>
      <c r="B144" s="4"/>
      <c r="C144" s="4"/>
      <c r="D144" s="8" t="str">
        <f>IFERROR(VLOOKUP(C144,'Drop-down lists'!$A:$C,3,FALSE),"")</f>
        <v/>
      </c>
      <c r="E144" s="8" t="str">
        <f t="shared" si="6"/>
        <v/>
      </c>
      <c r="F144" s="4"/>
      <c r="G144" s="4"/>
      <c r="H144" s="8" t="str">
        <f t="shared" si="7"/>
        <v/>
      </c>
      <c r="I144" s="4"/>
      <c r="J144" s="4"/>
      <c r="K144" s="5"/>
      <c r="L144" s="6"/>
      <c r="M144" s="8" t="str">
        <f t="shared" si="8"/>
        <v/>
      </c>
      <c r="N144" s="5"/>
      <c r="O144" s="4"/>
      <c r="P144" s="31"/>
    </row>
    <row r="145" spans="1:16" x14ac:dyDescent="0.25">
      <c r="A145" s="4"/>
      <c r="B145" s="4"/>
      <c r="C145" s="4"/>
      <c r="D145" s="8" t="str">
        <f>IFERROR(VLOOKUP(C145,'Drop-down lists'!$A:$C,3,FALSE),"")</f>
        <v/>
      </c>
      <c r="E145" s="8" t="str">
        <f t="shared" si="6"/>
        <v/>
      </c>
      <c r="F145" s="4"/>
      <c r="G145" s="4"/>
      <c r="H145" s="8" t="str">
        <f t="shared" si="7"/>
        <v/>
      </c>
      <c r="I145" s="4"/>
      <c r="J145" s="4"/>
      <c r="K145" s="5"/>
      <c r="L145" s="6"/>
      <c r="M145" s="8" t="str">
        <f t="shared" si="8"/>
        <v/>
      </c>
      <c r="N145" s="5"/>
      <c r="O145" s="4"/>
      <c r="P145" s="31"/>
    </row>
    <row r="146" spans="1:16" x14ac:dyDescent="0.25">
      <c r="A146" s="4"/>
      <c r="B146" s="4"/>
      <c r="C146" s="4"/>
      <c r="D146" s="8" t="str">
        <f>IFERROR(VLOOKUP(C146,'Drop-down lists'!$A:$C,3,FALSE),"")</f>
        <v/>
      </c>
      <c r="E146" s="8" t="str">
        <f t="shared" si="6"/>
        <v/>
      </c>
      <c r="F146" s="4"/>
      <c r="G146" s="4"/>
      <c r="H146" s="8" t="str">
        <f t="shared" si="7"/>
        <v/>
      </c>
      <c r="I146" s="4"/>
      <c r="J146" s="4"/>
      <c r="K146" s="5"/>
      <c r="L146" s="6"/>
      <c r="M146" s="8" t="str">
        <f t="shared" si="8"/>
        <v/>
      </c>
      <c r="N146" s="5"/>
      <c r="O146" s="4"/>
      <c r="P146" s="31"/>
    </row>
    <row r="147" spans="1:16" x14ac:dyDescent="0.25">
      <c r="A147" s="4"/>
      <c r="B147" s="4"/>
      <c r="C147" s="4"/>
      <c r="D147" s="8" t="str">
        <f>IFERROR(VLOOKUP(C147,'Drop-down lists'!$A:$C,3,FALSE),"")</f>
        <v/>
      </c>
      <c r="E147" s="8" t="str">
        <f t="shared" si="6"/>
        <v/>
      </c>
      <c r="F147" s="4"/>
      <c r="G147" s="4"/>
      <c r="H147" s="8" t="str">
        <f t="shared" si="7"/>
        <v/>
      </c>
      <c r="I147" s="4"/>
      <c r="J147" s="4"/>
      <c r="K147" s="5"/>
      <c r="L147" s="6"/>
      <c r="M147" s="8" t="str">
        <f t="shared" si="8"/>
        <v/>
      </c>
      <c r="N147" s="5"/>
      <c r="O147" s="4"/>
      <c r="P147" s="31"/>
    </row>
    <row r="148" spans="1:16" x14ac:dyDescent="0.25">
      <c r="A148" s="4"/>
      <c r="B148" s="4"/>
      <c r="C148" s="4"/>
      <c r="D148" s="8" t="str">
        <f>IFERROR(VLOOKUP(C148,'Drop-down lists'!$A:$C,3,FALSE),"")</f>
        <v/>
      </c>
      <c r="E148" s="8" t="str">
        <f t="shared" si="6"/>
        <v/>
      </c>
      <c r="F148" s="4"/>
      <c r="G148" s="4"/>
      <c r="H148" s="8" t="str">
        <f t="shared" si="7"/>
        <v/>
      </c>
      <c r="I148" s="4"/>
      <c r="J148" s="4"/>
      <c r="K148" s="5"/>
      <c r="L148" s="6"/>
      <c r="M148" s="8" t="str">
        <f t="shared" si="8"/>
        <v/>
      </c>
      <c r="N148" s="5"/>
      <c r="O148" s="4"/>
      <c r="P148" s="31"/>
    </row>
    <row r="149" spans="1:16" x14ac:dyDescent="0.25">
      <c r="A149" s="4"/>
      <c r="B149" s="4"/>
      <c r="C149" s="4"/>
      <c r="D149" s="8" t="str">
        <f>IFERROR(VLOOKUP(C149,'Drop-down lists'!$A:$C,3,FALSE),"")</f>
        <v/>
      </c>
      <c r="E149" s="8" t="str">
        <f t="shared" si="6"/>
        <v/>
      </c>
      <c r="F149" s="4"/>
      <c r="G149" s="4"/>
      <c r="H149" s="8" t="str">
        <f t="shared" si="7"/>
        <v/>
      </c>
      <c r="I149" s="4"/>
      <c r="J149" s="4"/>
      <c r="K149" s="5"/>
      <c r="L149" s="6"/>
      <c r="M149" s="8" t="str">
        <f t="shared" si="8"/>
        <v/>
      </c>
      <c r="N149" s="5"/>
      <c r="O149" s="4"/>
      <c r="P149" s="4"/>
    </row>
    <row r="150" spans="1:16" x14ac:dyDescent="0.25">
      <c r="A150" s="4"/>
      <c r="B150" s="4"/>
      <c r="C150" s="4"/>
      <c r="D150" s="8" t="str">
        <f>IFERROR(VLOOKUP(C150,'Drop-down lists'!$A:$C,3,FALSE),"")</f>
        <v/>
      </c>
      <c r="E150" s="8" t="str">
        <f t="shared" si="6"/>
        <v/>
      </c>
      <c r="F150" s="4"/>
      <c r="G150" s="4"/>
      <c r="H150" s="8" t="str">
        <f t="shared" si="7"/>
        <v/>
      </c>
      <c r="I150" s="4"/>
      <c r="J150" s="4"/>
      <c r="K150" s="5"/>
      <c r="L150" s="6"/>
      <c r="M150" s="8" t="str">
        <f t="shared" si="8"/>
        <v/>
      </c>
      <c r="N150" s="5"/>
      <c r="O150" s="4"/>
      <c r="P150" s="4"/>
    </row>
    <row r="151" spans="1:16" x14ac:dyDescent="0.25">
      <c r="A151" s="4"/>
      <c r="B151" s="4"/>
      <c r="C151" s="4"/>
      <c r="D151" s="8" t="str">
        <f>IFERROR(VLOOKUP(C151,'Drop-down lists'!$A:$C,3,FALSE),"")</f>
        <v/>
      </c>
      <c r="E151" s="8" t="str">
        <f t="shared" si="6"/>
        <v/>
      </c>
      <c r="F151" s="4"/>
      <c r="G151" s="4"/>
      <c r="H151" s="8" t="str">
        <f t="shared" si="7"/>
        <v/>
      </c>
      <c r="I151" s="4"/>
      <c r="J151" s="4"/>
      <c r="K151" s="5"/>
      <c r="L151" s="6"/>
      <c r="M151" s="8" t="str">
        <f t="shared" si="8"/>
        <v/>
      </c>
      <c r="N151" s="5"/>
      <c r="O151" s="4"/>
      <c r="P151" s="4"/>
    </row>
    <row r="152" spans="1:16" x14ac:dyDescent="0.25">
      <c r="A152" s="4"/>
      <c r="B152" s="4"/>
      <c r="C152" s="4"/>
      <c r="D152" s="8" t="str">
        <f>IFERROR(VLOOKUP(C152,'Drop-down lists'!$A:$C,3,FALSE),"")</f>
        <v/>
      </c>
      <c r="E152" s="8" t="str">
        <f t="shared" si="6"/>
        <v/>
      </c>
      <c r="F152" s="4"/>
      <c r="G152" s="4"/>
      <c r="H152" s="8" t="str">
        <f t="shared" si="7"/>
        <v/>
      </c>
      <c r="I152" s="4"/>
      <c r="J152" s="4"/>
      <c r="K152" s="5"/>
      <c r="L152" s="6"/>
      <c r="M152" s="8" t="str">
        <f t="shared" si="8"/>
        <v/>
      </c>
      <c r="N152" s="5"/>
      <c r="O152" s="4"/>
      <c r="P152" s="4"/>
    </row>
    <row r="153" spans="1:16" x14ac:dyDescent="0.25">
      <c r="D153" s="8" t="str">
        <f>IFERROR(VLOOKUP(C153,'Drop-down lists'!$A:$C,3,FALSE),"")</f>
        <v/>
      </c>
      <c r="E153" s="8" t="str">
        <f t="shared" si="6"/>
        <v/>
      </c>
      <c r="H153" s="8" t="str">
        <f t="shared" si="7"/>
        <v/>
      </c>
      <c r="M153" s="8" t="str">
        <f t="shared" si="8"/>
        <v/>
      </c>
    </row>
    <row r="154" spans="1:16" x14ac:dyDescent="0.25">
      <c r="D154" s="8" t="str">
        <f>IFERROR(VLOOKUP(C154,'Drop-down lists'!$A:$C,3,FALSE),"")</f>
        <v/>
      </c>
      <c r="E154" s="8" t="str">
        <f t="shared" si="6"/>
        <v/>
      </c>
      <c r="H154" s="8" t="str">
        <f t="shared" si="7"/>
        <v/>
      </c>
      <c r="M154" s="8" t="str">
        <f t="shared" si="8"/>
        <v/>
      </c>
    </row>
    <row r="155" spans="1:16" x14ac:dyDescent="0.25">
      <c r="D155" s="8" t="str">
        <f>IFERROR(VLOOKUP(C155,'Drop-down lists'!$A:$C,3,FALSE),"")</f>
        <v/>
      </c>
      <c r="E155" s="8" t="str">
        <f t="shared" si="6"/>
        <v/>
      </c>
      <c r="H155" s="8" t="str">
        <f t="shared" si="7"/>
        <v/>
      </c>
      <c r="M155" s="8" t="str">
        <f t="shared" si="8"/>
        <v/>
      </c>
    </row>
    <row r="156" spans="1:16" x14ac:dyDescent="0.25">
      <c r="D156" s="8" t="str">
        <f>IFERROR(VLOOKUP(C156,'Drop-down lists'!$A:$C,3,FALSE),"")</f>
        <v/>
      </c>
      <c r="E156" s="8" t="str">
        <f t="shared" si="6"/>
        <v/>
      </c>
      <c r="H156" s="8" t="str">
        <f t="shared" si="7"/>
        <v/>
      </c>
      <c r="M156" s="8" t="str">
        <f t="shared" si="8"/>
        <v/>
      </c>
    </row>
    <row r="157" spans="1:16" x14ac:dyDescent="0.25">
      <c r="D157" s="8" t="str">
        <f>IFERROR(VLOOKUP(C157,'Drop-down lists'!$A:$C,3,FALSE),"")</f>
        <v/>
      </c>
      <c r="E157" s="8" t="str">
        <f t="shared" si="6"/>
        <v/>
      </c>
      <c r="H157" s="8" t="str">
        <f t="shared" si="7"/>
        <v/>
      </c>
      <c r="M157" s="8" t="str">
        <f t="shared" si="8"/>
        <v/>
      </c>
    </row>
    <row r="158" spans="1:16" x14ac:dyDescent="0.25">
      <c r="D158" s="8" t="str">
        <f>IFERROR(VLOOKUP(C158,'Drop-down lists'!$A:$C,3,FALSE),"")</f>
        <v/>
      </c>
      <c r="E158" s="8" t="str">
        <f t="shared" si="6"/>
        <v/>
      </c>
      <c r="H158" s="8" t="str">
        <f t="shared" si="7"/>
        <v/>
      </c>
      <c r="M158" s="8" t="str">
        <f t="shared" si="8"/>
        <v/>
      </c>
    </row>
    <row r="159" spans="1:16" x14ac:dyDescent="0.25">
      <c r="D159" s="8" t="str">
        <f>IFERROR(VLOOKUP(C159,'Drop-down lists'!$A:$C,3,FALSE),"")</f>
        <v/>
      </c>
      <c r="E159" s="8" t="str">
        <f t="shared" si="6"/>
        <v/>
      </c>
      <c r="H159" s="8" t="str">
        <f t="shared" si="7"/>
        <v/>
      </c>
      <c r="M159" s="8" t="str">
        <f t="shared" si="8"/>
        <v/>
      </c>
    </row>
    <row r="160" spans="1:16" x14ac:dyDescent="0.25">
      <c r="D160" s="8" t="str">
        <f>IFERROR(VLOOKUP(C160,'Drop-down lists'!$A:$C,3,FALSE),"")</f>
        <v/>
      </c>
      <c r="E160" s="8" t="str">
        <f t="shared" si="6"/>
        <v/>
      </c>
      <c r="H160" s="8" t="str">
        <f t="shared" si="7"/>
        <v/>
      </c>
      <c r="M160" s="8" t="str">
        <f t="shared" si="8"/>
        <v/>
      </c>
    </row>
    <row r="161" spans="4:13" x14ac:dyDescent="0.25">
      <c r="D161" s="8" t="str">
        <f>IFERROR(VLOOKUP(C161,'Drop-down lists'!$A:$C,3,FALSE),"")</f>
        <v/>
      </c>
      <c r="E161" s="8" t="str">
        <f t="shared" si="6"/>
        <v/>
      </c>
      <c r="H161" s="8" t="str">
        <f t="shared" si="7"/>
        <v/>
      </c>
      <c r="M161" s="8" t="str">
        <f t="shared" si="8"/>
        <v/>
      </c>
    </row>
    <row r="162" spans="4:13" x14ac:dyDescent="0.25">
      <c r="D162" s="8" t="str">
        <f>IFERROR(VLOOKUP(C162,'Drop-down lists'!$A:$C,3,FALSE),"")</f>
        <v/>
      </c>
      <c r="E162" s="8" t="str">
        <f t="shared" si="6"/>
        <v/>
      </c>
      <c r="H162" s="8" t="str">
        <f t="shared" si="7"/>
        <v/>
      </c>
      <c r="M162" s="8" t="str">
        <f t="shared" si="8"/>
        <v/>
      </c>
    </row>
    <row r="163" spans="4:13" x14ac:dyDescent="0.25">
      <c r="D163" s="8" t="str">
        <f>IFERROR(VLOOKUP(C163,'Drop-down lists'!$A:$C,3,FALSE),"")</f>
        <v/>
      </c>
      <c r="E163" s="8" t="str">
        <f t="shared" si="6"/>
        <v/>
      </c>
      <c r="H163" s="8" t="str">
        <f t="shared" si="7"/>
        <v/>
      </c>
      <c r="M163" s="8" t="str">
        <f t="shared" si="8"/>
        <v/>
      </c>
    </row>
    <row r="164" spans="4:13" x14ac:dyDescent="0.25">
      <c r="D164" s="8" t="str">
        <f>IFERROR(VLOOKUP(C164,'Drop-down lists'!$A:$C,3,FALSE),"")</f>
        <v/>
      </c>
      <c r="E164" s="8" t="str">
        <f t="shared" si="6"/>
        <v/>
      </c>
      <c r="H164" s="8" t="str">
        <f t="shared" si="7"/>
        <v/>
      </c>
      <c r="M164" s="8" t="str">
        <f t="shared" si="8"/>
        <v/>
      </c>
    </row>
    <row r="165" spans="4:13" x14ac:dyDescent="0.25">
      <c r="D165" s="8" t="str">
        <f>IFERROR(VLOOKUP(C165,'Drop-down lists'!$A:$C,3,FALSE),"")</f>
        <v/>
      </c>
      <c r="E165" s="8" t="str">
        <f t="shared" si="6"/>
        <v/>
      </c>
      <c r="H165" s="8" t="str">
        <f t="shared" si="7"/>
        <v/>
      </c>
      <c r="M165" s="8" t="str">
        <f t="shared" si="8"/>
        <v/>
      </c>
    </row>
    <row r="166" spans="4:13" x14ac:dyDescent="0.25">
      <c r="D166" s="8" t="str">
        <f>IFERROR(VLOOKUP(C166,'Drop-down lists'!$A:$C,3,FALSE),"")</f>
        <v/>
      </c>
      <c r="E166" s="8" t="str">
        <f t="shared" si="6"/>
        <v/>
      </c>
      <c r="H166" s="8" t="str">
        <f t="shared" si="7"/>
        <v/>
      </c>
      <c r="M166" s="8" t="str">
        <f t="shared" si="8"/>
        <v/>
      </c>
    </row>
    <row r="167" spans="4:13" x14ac:dyDescent="0.25">
      <c r="D167" s="8" t="str">
        <f>IFERROR(VLOOKUP(C167,'Drop-down lists'!$A:$C,3,FALSE),"")</f>
        <v/>
      </c>
      <c r="E167" s="8" t="str">
        <f t="shared" si="6"/>
        <v/>
      </c>
      <c r="H167" s="8" t="str">
        <f t="shared" si="7"/>
        <v/>
      </c>
      <c r="M167" s="8" t="str">
        <f t="shared" si="8"/>
        <v/>
      </c>
    </row>
    <row r="168" spans="4:13" x14ac:dyDescent="0.25">
      <c r="D168" s="8" t="str">
        <f>IFERROR(VLOOKUP(C168,'Drop-down lists'!$A:$C,3,FALSE),"")</f>
        <v/>
      </c>
      <c r="E168" s="8" t="str">
        <f t="shared" si="6"/>
        <v/>
      </c>
      <c r="H168" s="8" t="str">
        <f t="shared" si="7"/>
        <v/>
      </c>
      <c r="M168" s="8" t="str">
        <f t="shared" si="8"/>
        <v/>
      </c>
    </row>
    <row r="169" spans="4:13" x14ac:dyDescent="0.25">
      <c r="D169" s="8" t="str">
        <f>IFERROR(VLOOKUP(C169,'Drop-down lists'!$A:$C,3,FALSE),"")</f>
        <v/>
      </c>
      <c r="E169" s="8" t="str">
        <f t="shared" si="6"/>
        <v/>
      </c>
      <c r="H169" s="8" t="str">
        <f t="shared" si="7"/>
        <v/>
      </c>
      <c r="M169" s="8" t="str">
        <f t="shared" si="8"/>
        <v/>
      </c>
    </row>
    <row r="170" spans="4:13" x14ac:dyDescent="0.25">
      <c r="D170" s="8" t="str">
        <f>IFERROR(VLOOKUP(C170,'Drop-down lists'!$A:$C,3,FALSE),"")</f>
        <v/>
      </c>
      <c r="E170" s="8" t="str">
        <f t="shared" si="6"/>
        <v/>
      </c>
      <c r="H170" s="8" t="str">
        <f t="shared" si="7"/>
        <v/>
      </c>
      <c r="M170" s="8" t="str">
        <f t="shared" si="8"/>
        <v/>
      </c>
    </row>
    <row r="171" spans="4:13" x14ac:dyDescent="0.25">
      <c r="D171" s="8" t="str">
        <f>IFERROR(VLOOKUP(C171,'Drop-down lists'!$A:$C,3,FALSE),"")</f>
        <v/>
      </c>
      <c r="E171" s="8" t="str">
        <f t="shared" si="6"/>
        <v/>
      </c>
      <c r="H171" s="8" t="str">
        <f t="shared" si="7"/>
        <v/>
      </c>
      <c r="M171" s="8" t="str">
        <f t="shared" si="8"/>
        <v/>
      </c>
    </row>
    <row r="172" spans="4:13" x14ac:dyDescent="0.25">
      <c r="D172" s="8" t="str">
        <f>IFERROR(VLOOKUP(C172,'Drop-down lists'!$A:$C,3,FALSE),"")</f>
        <v/>
      </c>
      <c r="E172" s="8" t="str">
        <f t="shared" si="6"/>
        <v/>
      </c>
      <c r="H172" s="8" t="str">
        <f t="shared" si="7"/>
        <v/>
      </c>
      <c r="M172" s="8" t="str">
        <f t="shared" si="8"/>
        <v/>
      </c>
    </row>
    <row r="173" spans="4:13" x14ac:dyDescent="0.25">
      <c r="D173" s="8" t="str">
        <f>IFERROR(VLOOKUP(C173,'Drop-down lists'!$A:$C,3,FALSE),"")</f>
        <v/>
      </c>
      <c r="E173" s="8" t="str">
        <f t="shared" si="6"/>
        <v/>
      </c>
      <c r="H173" s="8" t="str">
        <f t="shared" si="7"/>
        <v/>
      </c>
      <c r="M173" s="8" t="str">
        <f t="shared" si="8"/>
        <v/>
      </c>
    </row>
    <row r="174" spans="4:13" x14ac:dyDescent="0.25">
      <c r="D174" s="8" t="str">
        <f>IFERROR(VLOOKUP(C174,'Drop-down lists'!$A:$C,3,FALSE),"")</f>
        <v/>
      </c>
      <c r="E174" s="8" t="str">
        <f t="shared" si="6"/>
        <v/>
      </c>
      <c r="H174" s="8" t="str">
        <f t="shared" si="7"/>
        <v/>
      </c>
      <c r="M174" s="8" t="str">
        <f t="shared" si="8"/>
        <v/>
      </c>
    </row>
    <row r="175" spans="4:13" x14ac:dyDescent="0.25">
      <c r="D175" s="8" t="str">
        <f>IFERROR(VLOOKUP(C175,'Drop-down lists'!$A:$C,3,FALSE),"")</f>
        <v/>
      </c>
      <c r="E175" s="8" t="str">
        <f t="shared" si="6"/>
        <v/>
      </c>
      <c r="H175" s="8" t="str">
        <f t="shared" si="7"/>
        <v/>
      </c>
      <c r="M175" s="8" t="str">
        <f t="shared" si="8"/>
        <v/>
      </c>
    </row>
    <row r="176" spans="4:13" x14ac:dyDescent="0.25">
      <c r="D176" s="8" t="str">
        <f>IFERROR(VLOOKUP(C176,'Drop-down lists'!$A:$C,3,FALSE),"")</f>
        <v/>
      </c>
      <c r="E176" s="8" t="str">
        <f t="shared" si="6"/>
        <v/>
      </c>
      <c r="H176" s="8" t="str">
        <f t="shared" si="7"/>
        <v/>
      </c>
      <c r="M176" s="8" t="str">
        <f t="shared" si="8"/>
        <v/>
      </c>
    </row>
    <row r="177" spans="4:13" x14ac:dyDescent="0.25">
      <c r="D177" s="8" t="str">
        <f>IFERROR(VLOOKUP(C177,'Drop-down lists'!$A:$C,3,FALSE),"")</f>
        <v/>
      </c>
      <c r="E177" s="8" t="str">
        <f t="shared" si="6"/>
        <v/>
      </c>
      <c r="H177" s="8" t="str">
        <f t="shared" si="7"/>
        <v/>
      </c>
      <c r="M177" s="8" t="str">
        <f t="shared" si="8"/>
        <v/>
      </c>
    </row>
    <row r="178" spans="4:13" x14ac:dyDescent="0.25">
      <c r="D178" s="8" t="str">
        <f>IFERROR(VLOOKUP(C178,'Drop-down lists'!$A:$C,3,FALSE),"")</f>
        <v/>
      </c>
      <c r="E178" s="8" t="str">
        <f t="shared" si="6"/>
        <v/>
      </c>
      <c r="H178" s="8" t="str">
        <f t="shared" si="7"/>
        <v/>
      </c>
      <c r="M178" s="8" t="str">
        <f t="shared" si="8"/>
        <v/>
      </c>
    </row>
    <row r="179" spans="4:13" x14ac:dyDescent="0.25">
      <c r="D179" s="8" t="str">
        <f>IFERROR(VLOOKUP(C179,'Drop-down lists'!$A:$C,3,FALSE),"")</f>
        <v/>
      </c>
      <c r="E179" s="8" t="str">
        <f t="shared" si="6"/>
        <v/>
      </c>
      <c r="H179" s="8" t="str">
        <f t="shared" si="7"/>
        <v/>
      </c>
      <c r="M179" s="8" t="str">
        <f t="shared" si="8"/>
        <v/>
      </c>
    </row>
    <row r="180" spans="4:13" x14ac:dyDescent="0.25">
      <c r="D180" s="8" t="str">
        <f>IFERROR(VLOOKUP(C180,'Drop-down lists'!$A:$C,3,FALSE),"")</f>
        <v/>
      </c>
      <c r="E180" s="8" t="str">
        <f t="shared" si="6"/>
        <v/>
      </c>
      <c r="H180" s="8" t="str">
        <f t="shared" si="7"/>
        <v/>
      </c>
      <c r="M180" s="8" t="str">
        <f t="shared" si="8"/>
        <v/>
      </c>
    </row>
    <row r="181" spans="4:13" x14ac:dyDescent="0.25">
      <c r="D181" s="8" t="str">
        <f>IFERROR(VLOOKUP(C181,'Drop-down lists'!$A:$C,3,FALSE),"")</f>
        <v/>
      </c>
      <c r="E181" s="8" t="str">
        <f t="shared" si="6"/>
        <v/>
      </c>
      <c r="H181" s="8" t="str">
        <f t="shared" si="7"/>
        <v/>
      </c>
      <c r="M181" s="8" t="str">
        <f t="shared" si="8"/>
        <v/>
      </c>
    </row>
    <row r="182" spans="4:13" x14ac:dyDescent="0.25">
      <c r="D182" s="8" t="str">
        <f>IFERROR(VLOOKUP(C182,'Drop-down lists'!$A:$C,3,FALSE),"")</f>
        <v/>
      </c>
      <c r="E182" s="8" t="str">
        <f t="shared" si="6"/>
        <v/>
      </c>
      <c r="H182" s="8" t="str">
        <f t="shared" si="7"/>
        <v/>
      </c>
      <c r="M182" s="8" t="str">
        <f t="shared" si="8"/>
        <v/>
      </c>
    </row>
    <row r="183" spans="4:13" x14ac:dyDescent="0.25">
      <c r="D183" s="8" t="str">
        <f>IFERROR(VLOOKUP(C183,'Drop-down lists'!$A:$C,3,FALSE),"")</f>
        <v/>
      </c>
      <c r="E183" s="8" t="str">
        <f t="shared" si="6"/>
        <v/>
      </c>
      <c r="H183" s="8" t="str">
        <f t="shared" si="7"/>
        <v/>
      </c>
      <c r="M183" s="8" t="str">
        <f t="shared" si="8"/>
        <v/>
      </c>
    </row>
    <row r="184" spans="4:13" x14ac:dyDescent="0.25">
      <c r="D184" s="8" t="str">
        <f>IFERROR(VLOOKUP(C184,'Drop-down lists'!$A:$C,3,FALSE),"")</f>
        <v/>
      </c>
      <c r="E184" s="8" t="str">
        <f t="shared" si="6"/>
        <v/>
      </c>
      <c r="H184" s="8" t="str">
        <f t="shared" si="7"/>
        <v/>
      </c>
      <c r="M184" s="8" t="str">
        <f t="shared" si="8"/>
        <v/>
      </c>
    </row>
    <row r="185" spans="4:13" x14ac:dyDescent="0.25">
      <c r="D185" s="8" t="str">
        <f>IFERROR(VLOOKUP(C185,'Drop-down lists'!$A:$C,3,FALSE),"")</f>
        <v/>
      </c>
      <c r="E185" s="8" t="str">
        <f t="shared" si="6"/>
        <v/>
      </c>
      <c r="H185" s="8" t="str">
        <f t="shared" si="7"/>
        <v/>
      </c>
      <c r="M185" s="8" t="str">
        <f t="shared" si="8"/>
        <v/>
      </c>
    </row>
    <row r="186" spans="4:13" x14ac:dyDescent="0.25">
      <c r="D186" s="8" t="str">
        <f>IFERROR(VLOOKUP(C186,'Drop-down lists'!$A:$C,3,FALSE),"")</f>
        <v/>
      </c>
      <c r="E186" s="8" t="str">
        <f t="shared" si="6"/>
        <v/>
      </c>
      <c r="H186" s="8" t="str">
        <f t="shared" si="7"/>
        <v/>
      </c>
      <c r="M186" s="8" t="str">
        <f t="shared" si="8"/>
        <v/>
      </c>
    </row>
    <row r="187" spans="4:13" x14ac:dyDescent="0.25">
      <c r="D187" s="8" t="str">
        <f>IFERROR(VLOOKUP(C187,'Drop-down lists'!$A:$C,3,FALSE),"")</f>
        <v/>
      </c>
      <c r="E187" s="8" t="str">
        <f t="shared" si="6"/>
        <v/>
      </c>
      <c r="H187" s="8" t="str">
        <f t="shared" si="7"/>
        <v/>
      </c>
      <c r="M187" s="8" t="str">
        <f t="shared" si="8"/>
        <v/>
      </c>
    </row>
    <row r="188" spans="4:13" x14ac:dyDescent="0.25">
      <c r="D188" s="8" t="str">
        <f>IFERROR(VLOOKUP(C188,'Drop-down lists'!$A:$C,3,FALSE),"")</f>
        <v/>
      </c>
      <c r="E188" s="8" t="str">
        <f t="shared" si="6"/>
        <v/>
      </c>
      <c r="H188" s="8" t="str">
        <f t="shared" si="7"/>
        <v/>
      </c>
      <c r="M188" s="8" t="str">
        <f t="shared" si="8"/>
        <v/>
      </c>
    </row>
    <row r="189" spans="4:13" x14ac:dyDescent="0.25">
      <c r="D189" s="8" t="str">
        <f>IFERROR(VLOOKUP(C189,'Drop-down lists'!$A:$C,3,FALSE),"")</f>
        <v/>
      </c>
      <c r="E189" s="8" t="str">
        <f t="shared" si="6"/>
        <v/>
      </c>
      <c r="H189" s="8" t="str">
        <f t="shared" si="7"/>
        <v/>
      </c>
      <c r="M189" s="8" t="str">
        <f t="shared" si="8"/>
        <v/>
      </c>
    </row>
    <row r="190" spans="4:13" x14ac:dyDescent="0.25">
      <c r="D190" s="8" t="str">
        <f>IFERROR(VLOOKUP(C190,'Drop-down lists'!$A:$C,3,FALSE),"")</f>
        <v/>
      </c>
      <c r="E190" s="8" t="str">
        <f t="shared" si="6"/>
        <v/>
      </c>
      <c r="H190" s="8" t="str">
        <f t="shared" si="7"/>
        <v/>
      </c>
      <c r="M190" s="8" t="str">
        <f t="shared" si="8"/>
        <v/>
      </c>
    </row>
    <row r="191" spans="4:13" x14ac:dyDescent="0.25">
      <c r="D191" s="8" t="str">
        <f>IFERROR(VLOOKUP(C191,'Drop-down lists'!$A:$C,3,FALSE),"")</f>
        <v/>
      </c>
      <c r="E191" s="8" t="str">
        <f t="shared" si="6"/>
        <v/>
      </c>
      <c r="H191" s="8" t="str">
        <f t="shared" si="7"/>
        <v/>
      </c>
      <c r="M191" s="8" t="str">
        <f t="shared" si="8"/>
        <v/>
      </c>
    </row>
    <row r="192" spans="4:13" x14ac:dyDescent="0.25">
      <c r="D192" s="8" t="str">
        <f>IFERROR(VLOOKUP(C192,'Drop-down lists'!$A:$C,3,FALSE),"")</f>
        <v/>
      </c>
      <c r="E192" s="8" t="str">
        <f t="shared" si="6"/>
        <v/>
      </c>
      <c r="H192" s="8" t="str">
        <f t="shared" si="7"/>
        <v/>
      </c>
      <c r="M192" s="8" t="str">
        <f t="shared" si="8"/>
        <v/>
      </c>
    </row>
    <row r="193" spans="4:13" x14ac:dyDescent="0.25">
      <c r="D193" s="8" t="str">
        <f>IFERROR(VLOOKUP(C193,'Drop-down lists'!$A:$C,3,FALSE),"")</f>
        <v/>
      </c>
      <c r="E193" s="8" t="str">
        <f t="shared" si="6"/>
        <v/>
      </c>
      <c r="H193" s="8" t="str">
        <f t="shared" si="7"/>
        <v/>
      </c>
      <c r="M193" s="8" t="str">
        <f t="shared" si="8"/>
        <v/>
      </c>
    </row>
    <row r="194" spans="4:13" x14ac:dyDescent="0.25">
      <c r="D194" s="8" t="str">
        <f>IFERROR(VLOOKUP(C194,'Drop-down lists'!$A:$C,3,FALSE),"")</f>
        <v/>
      </c>
      <c r="E194" s="8" t="str">
        <f t="shared" si="6"/>
        <v/>
      </c>
      <c r="H194" s="8" t="str">
        <f t="shared" si="7"/>
        <v/>
      </c>
      <c r="M194" s="8" t="str">
        <f t="shared" si="8"/>
        <v/>
      </c>
    </row>
    <row r="195" spans="4:13" x14ac:dyDescent="0.25">
      <c r="D195" s="8" t="str">
        <f>IFERROR(VLOOKUP(C195,'Drop-down lists'!$A:$C,3,FALSE),"")</f>
        <v/>
      </c>
      <c r="E195" s="8" t="str">
        <f t="shared" si="6"/>
        <v/>
      </c>
      <c r="H195" s="8" t="str">
        <f t="shared" si="7"/>
        <v/>
      </c>
      <c r="M195" s="8" t="str">
        <f t="shared" si="8"/>
        <v/>
      </c>
    </row>
    <row r="196" spans="4:13" x14ac:dyDescent="0.25">
      <c r="D196" s="8" t="str">
        <f>IFERROR(VLOOKUP(C196,'Drop-down lists'!$A:$C,3,FALSE),"")</f>
        <v/>
      </c>
      <c r="E196" s="8" t="str">
        <f t="shared" ref="E196:E259" si="9">IF(D196&lt;&gt;"","Communicative Technology","")</f>
        <v/>
      </c>
      <c r="H196" s="8" t="str">
        <f t="shared" ref="H196:H259" si="10">IF(D196&lt;&gt;"","NO","")</f>
        <v/>
      </c>
      <c r="M196" s="8" t="str">
        <f t="shared" ref="M196:M259" si="11">IF(D196&lt;&gt;"","Approved","")</f>
        <v/>
      </c>
    </row>
    <row r="197" spans="4:13" x14ac:dyDescent="0.25">
      <c r="D197" s="8" t="str">
        <f>IFERROR(VLOOKUP(C197,'Drop-down lists'!$A:$C,3,FALSE),"")</f>
        <v/>
      </c>
      <c r="E197" s="8" t="str">
        <f t="shared" si="9"/>
        <v/>
      </c>
      <c r="H197" s="8" t="str">
        <f t="shared" si="10"/>
        <v/>
      </c>
      <c r="M197" s="8" t="str">
        <f t="shared" si="11"/>
        <v/>
      </c>
    </row>
    <row r="198" spans="4:13" x14ac:dyDescent="0.25">
      <c r="D198" s="8" t="str">
        <f>IFERROR(VLOOKUP(C198,'Drop-down lists'!$A:$C,3,FALSE),"")</f>
        <v/>
      </c>
      <c r="E198" s="8" t="str">
        <f t="shared" si="9"/>
        <v/>
      </c>
      <c r="H198" s="8" t="str">
        <f t="shared" si="10"/>
        <v/>
      </c>
      <c r="M198" s="8" t="str">
        <f t="shared" si="11"/>
        <v/>
      </c>
    </row>
    <row r="199" spans="4:13" x14ac:dyDescent="0.25">
      <c r="D199" s="8" t="str">
        <f>IFERROR(VLOOKUP(C199,'Drop-down lists'!$A:$C,3,FALSE),"")</f>
        <v/>
      </c>
      <c r="E199" s="8" t="str">
        <f t="shared" si="9"/>
        <v/>
      </c>
      <c r="H199" s="8" t="str">
        <f t="shared" si="10"/>
        <v/>
      </c>
      <c r="M199" s="8" t="str">
        <f t="shared" si="11"/>
        <v/>
      </c>
    </row>
    <row r="200" spans="4:13" x14ac:dyDescent="0.25">
      <c r="D200" s="8" t="str">
        <f>IFERROR(VLOOKUP(C200,'Drop-down lists'!$A:$C,3,FALSE),"")</f>
        <v/>
      </c>
      <c r="E200" s="8" t="str">
        <f t="shared" si="9"/>
        <v/>
      </c>
      <c r="H200" s="8" t="str">
        <f t="shared" si="10"/>
        <v/>
      </c>
      <c r="M200" s="8" t="str">
        <f t="shared" si="11"/>
        <v/>
      </c>
    </row>
    <row r="201" spans="4:13" x14ac:dyDescent="0.25">
      <c r="D201" s="8" t="str">
        <f>IFERROR(VLOOKUP(C201,'Drop-down lists'!$A:$C,3,FALSE),"")</f>
        <v/>
      </c>
      <c r="E201" s="8" t="str">
        <f t="shared" si="9"/>
        <v/>
      </c>
      <c r="H201" s="8" t="str">
        <f t="shared" si="10"/>
        <v/>
      </c>
      <c r="M201" s="8" t="str">
        <f t="shared" si="11"/>
        <v/>
      </c>
    </row>
    <row r="202" spans="4:13" x14ac:dyDescent="0.25">
      <c r="D202" s="8" t="str">
        <f>IFERROR(VLOOKUP(C202,'Drop-down lists'!$A:$C,3,FALSE),"")</f>
        <v/>
      </c>
      <c r="E202" s="8" t="str">
        <f t="shared" si="9"/>
        <v/>
      </c>
      <c r="H202" s="8" t="str">
        <f t="shared" si="10"/>
        <v/>
      </c>
      <c r="M202" s="8" t="str">
        <f t="shared" si="11"/>
        <v/>
      </c>
    </row>
    <row r="203" spans="4:13" x14ac:dyDescent="0.25">
      <c r="D203" s="8" t="str">
        <f>IFERROR(VLOOKUP(C203,'Drop-down lists'!$A:$C,3,FALSE),"")</f>
        <v/>
      </c>
      <c r="E203" s="8" t="str">
        <f t="shared" si="9"/>
        <v/>
      </c>
      <c r="H203" s="8" t="str">
        <f t="shared" si="10"/>
        <v/>
      </c>
      <c r="M203" s="8" t="str">
        <f t="shared" si="11"/>
        <v/>
      </c>
    </row>
    <row r="204" spans="4:13" x14ac:dyDescent="0.25">
      <c r="D204" s="8" t="str">
        <f>IFERROR(VLOOKUP(C204,'Drop-down lists'!$A:$C,3,FALSE),"")</f>
        <v/>
      </c>
      <c r="E204" s="8" t="str">
        <f t="shared" si="9"/>
        <v/>
      </c>
      <c r="H204" s="8" t="str">
        <f t="shared" si="10"/>
        <v/>
      </c>
      <c r="M204" s="8" t="str">
        <f t="shared" si="11"/>
        <v/>
      </c>
    </row>
    <row r="205" spans="4:13" x14ac:dyDescent="0.25">
      <c r="D205" s="8" t="str">
        <f>IFERROR(VLOOKUP(C205,'Drop-down lists'!$A:$C,3,FALSE),"")</f>
        <v/>
      </c>
      <c r="E205" s="8" t="str">
        <f t="shared" si="9"/>
        <v/>
      </c>
      <c r="H205" s="8" t="str">
        <f t="shared" si="10"/>
        <v/>
      </c>
      <c r="M205" s="8" t="str">
        <f t="shared" si="11"/>
        <v/>
      </c>
    </row>
    <row r="206" spans="4:13" x14ac:dyDescent="0.25">
      <c r="D206" s="8" t="str">
        <f>IFERROR(VLOOKUP(C206,'Drop-down lists'!$A:$C,3,FALSE),"")</f>
        <v/>
      </c>
      <c r="E206" s="8" t="str">
        <f t="shared" si="9"/>
        <v/>
      </c>
      <c r="H206" s="8" t="str">
        <f t="shared" si="10"/>
        <v/>
      </c>
      <c r="M206" s="8" t="str">
        <f t="shared" si="11"/>
        <v/>
      </c>
    </row>
    <row r="207" spans="4:13" x14ac:dyDescent="0.25">
      <c r="D207" s="8" t="str">
        <f>IFERROR(VLOOKUP(C207,'Drop-down lists'!$A:$C,3,FALSE),"")</f>
        <v/>
      </c>
      <c r="E207" s="8" t="str">
        <f t="shared" si="9"/>
        <v/>
      </c>
      <c r="H207" s="8" t="str">
        <f t="shared" si="10"/>
        <v/>
      </c>
      <c r="M207" s="8" t="str">
        <f t="shared" si="11"/>
        <v/>
      </c>
    </row>
    <row r="208" spans="4:13" x14ac:dyDescent="0.25">
      <c r="D208" s="8" t="str">
        <f>IFERROR(VLOOKUP(C208,'Drop-down lists'!$A:$C,3,FALSE),"")</f>
        <v/>
      </c>
      <c r="E208" s="8" t="str">
        <f t="shared" si="9"/>
        <v/>
      </c>
      <c r="H208" s="8" t="str">
        <f t="shared" si="10"/>
        <v/>
      </c>
      <c r="M208" s="8" t="str">
        <f t="shared" si="11"/>
        <v/>
      </c>
    </row>
    <row r="209" spans="4:13" x14ac:dyDescent="0.25">
      <c r="D209" s="8" t="str">
        <f>IFERROR(VLOOKUP(C209,'Drop-down lists'!$A:$C,3,FALSE),"")</f>
        <v/>
      </c>
      <c r="E209" s="8" t="str">
        <f t="shared" si="9"/>
        <v/>
      </c>
      <c r="H209" s="8" t="str">
        <f t="shared" si="10"/>
        <v/>
      </c>
      <c r="M209" s="8" t="str">
        <f t="shared" si="11"/>
        <v/>
      </c>
    </row>
    <row r="210" spans="4:13" x14ac:dyDescent="0.25">
      <c r="D210" s="8" t="str">
        <f>IFERROR(VLOOKUP(C210,'Drop-down lists'!$A:$C,3,FALSE),"")</f>
        <v/>
      </c>
      <c r="E210" s="8" t="str">
        <f t="shared" si="9"/>
        <v/>
      </c>
      <c r="H210" s="8" t="str">
        <f t="shared" si="10"/>
        <v/>
      </c>
      <c r="M210" s="8" t="str">
        <f t="shared" si="11"/>
        <v/>
      </c>
    </row>
    <row r="211" spans="4:13" x14ac:dyDescent="0.25">
      <c r="D211" s="8" t="str">
        <f>IFERROR(VLOOKUP(C211,'Drop-down lists'!$A:$C,3,FALSE),"")</f>
        <v/>
      </c>
      <c r="E211" s="8" t="str">
        <f t="shared" si="9"/>
        <v/>
      </c>
      <c r="H211" s="8" t="str">
        <f t="shared" si="10"/>
        <v/>
      </c>
      <c r="M211" s="8" t="str">
        <f t="shared" si="11"/>
        <v/>
      </c>
    </row>
    <row r="212" spans="4:13" x14ac:dyDescent="0.25">
      <c r="D212" s="8" t="str">
        <f>IFERROR(VLOOKUP(C212,'Drop-down lists'!$A:$C,3,FALSE),"")</f>
        <v/>
      </c>
      <c r="E212" s="8" t="str">
        <f t="shared" si="9"/>
        <v/>
      </c>
      <c r="H212" s="8" t="str">
        <f t="shared" si="10"/>
        <v/>
      </c>
      <c r="M212" s="8" t="str">
        <f t="shared" si="11"/>
        <v/>
      </c>
    </row>
    <row r="213" spans="4:13" x14ac:dyDescent="0.25">
      <c r="D213" s="8" t="str">
        <f>IFERROR(VLOOKUP(C213,'Drop-down lists'!$A:$C,3,FALSE),"")</f>
        <v/>
      </c>
      <c r="E213" s="8" t="str">
        <f t="shared" si="9"/>
        <v/>
      </c>
      <c r="H213" s="8" t="str">
        <f t="shared" si="10"/>
        <v/>
      </c>
      <c r="M213" s="8" t="str">
        <f t="shared" si="11"/>
        <v/>
      </c>
    </row>
    <row r="214" spans="4:13" x14ac:dyDescent="0.25">
      <c r="D214" s="8" t="str">
        <f>IFERROR(VLOOKUP(C214,'Drop-down lists'!$A:$C,3,FALSE),"")</f>
        <v/>
      </c>
      <c r="E214" s="8" t="str">
        <f t="shared" si="9"/>
        <v/>
      </c>
      <c r="H214" s="8" t="str">
        <f t="shared" si="10"/>
        <v/>
      </c>
      <c r="M214" s="8" t="str">
        <f t="shared" si="11"/>
        <v/>
      </c>
    </row>
    <row r="215" spans="4:13" x14ac:dyDescent="0.25">
      <c r="D215" s="8" t="str">
        <f>IFERROR(VLOOKUP(C215,'Drop-down lists'!$A:$C,3,FALSE),"")</f>
        <v/>
      </c>
      <c r="E215" s="8" t="str">
        <f t="shared" si="9"/>
        <v/>
      </c>
      <c r="H215" s="8" t="str">
        <f t="shared" si="10"/>
        <v/>
      </c>
      <c r="M215" s="8" t="str">
        <f t="shared" si="11"/>
        <v/>
      </c>
    </row>
    <row r="216" spans="4:13" x14ac:dyDescent="0.25">
      <c r="D216" s="8" t="str">
        <f>IFERROR(VLOOKUP(C216,'Drop-down lists'!$A:$C,3,FALSE),"")</f>
        <v/>
      </c>
      <c r="E216" s="8" t="str">
        <f t="shared" si="9"/>
        <v/>
      </c>
      <c r="H216" s="8" t="str">
        <f t="shared" si="10"/>
        <v/>
      </c>
      <c r="M216" s="8" t="str">
        <f t="shared" si="11"/>
        <v/>
      </c>
    </row>
    <row r="217" spans="4:13" x14ac:dyDescent="0.25">
      <c r="D217" s="8" t="str">
        <f>IFERROR(VLOOKUP(C217,'Drop-down lists'!$A:$C,3,FALSE),"")</f>
        <v/>
      </c>
      <c r="E217" s="8" t="str">
        <f t="shared" si="9"/>
        <v/>
      </c>
      <c r="H217" s="8" t="str">
        <f t="shared" si="10"/>
        <v/>
      </c>
      <c r="M217" s="8" t="str">
        <f t="shared" si="11"/>
        <v/>
      </c>
    </row>
    <row r="218" spans="4:13" x14ac:dyDescent="0.25">
      <c r="D218" s="8" t="str">
        <f>IFERROR(VLOOKUP(C218,'Drop-down lists'!$A:$C,3,FALSE),"")</f>
        <v/>
      </c>
      <c r="E218" s="8" t="str">
        <f t="shared" si="9"/>
        <v/>
      </c>
      <c r="H218" s="8" t="str">
        <f t="shared" si="10"/>
        <v/>
      </c>
      <c r="M218" s="8" t="str">
        <f t="shared" si="11"/>
        <v/>
      </c>
    </row>
    <row r="219" spans="4:13" x14ac:dyDescent="0.25">
      <c r="D219" s="8" t="str">
        <f>IFERROR(VLOOKUP(C219,'Drop-down lists'!$A:$C,3,FALSE),"")</f>
        <v/>
      </c>
      <c r="E219" s="8" t="str">
        <f t="shared" si="9"/>
        <v/>
      </c>
      <c r="H219" s="8" t="str">
        <f t="shared" si="10"/>
        <v/>
      </c>
      <c r="M219" s="8" t="str">
        <f t="shared" si="11"/>
        <v/>
      </c>
    </row>
    <row r="220" spans="4:13" x14ac:dyDescent="0.25">
      <c r="D220" s="8" t="str">
        <f>IFERROR(VLOOKUP(C220,'Drop-down lists'!$A:$C,3,FALSE),"")</f>
        <v/>
      </c>
      <c r="E220" s="8" t="str">
        <f t="shared" si="9"/>
        <v/>
      </c>
      <c r="H220" s="8" t="str">
        <f t="shared" si="10"/>
        <v/>
      </c>
      <c r="M220" s="8" t="str">
        <f t="shared" si="11"/>
        <v/>
      </c>
    </row>
    <row r="221" spans="4:13" x14ac:dyDescent="0.25">
      <c r="D221" s="8" t="str">
        <f>IFERROR(VLOOKUP(C221,'Drop-down lists'!$A:$C,3,FALSE),"")</f>
        <v/>
      </c>
      <c r="E221" s="8" t="str">
        <f t="shared" si="9"/>
        <v/>
      </c>
      <c r="H221" s="8" t="str">
        <f t="shared" si="10"/>
        <v/>
      </c>
      <c r="M221" s="8" t="str">
        <f t="shared" si="11"/>
        <v/>
      </c>
    </row>
    <row r="222" spans="4:13" x14ac:dyDescent="0.25">
      <c r="D222" s="8" t="str">
        <f>IFERROR(VLOOKUP(C222,'Drop-down lists'!$A:$C,3,FALSE),"")</f>
        <v/>
      </c>
      <c r="E222" s="8" t="str">
        <f t="shared" si="9"/>
        <v/>
      </c>
      <c r="H222" s="8" t="str">
        <f t="shared" si="10"/>
        <v/>
      </c>
      <c r="M222" s="8" t="str">
        <f t="shared" si="11"/>
        <v/>
      </c>
    </row>
    <row r="223" spans="4:13" x14ac:dyDescent="0.25">
      <c r="D223" s="8" t="str">
        <f>IFERROR(VLOOKUP(C223,'Drop-down lists'!$A:$C,3,FALSE),"")</f>
        <v/>
      </c>
      <c r="E223" s="8" t="str">
        <f t="shared" si="9"/>
        <v/>
      </c>
      <c r="H223" s="8" t="str">
        <f t="shared" si="10"/>
        <v/>
      </c>
      <c r="M223" s="8" t="str">
        <f t="shared" si="11"/>
        <v/>
      </c>
    </row>
    <row r="224" spans="4:13" x14ac:dyDescent="0.25">
      <c r="D224" s="8" t="str">
        <f>IFERROR(VLOOKUP(C224,'Drop-down lists'!$A:$C,3,FALSE),"")</f>
        <v/>
      </c>
      <c r="E224" s="8" t="str">
        <f t="shared" si="9"/>
        <v/>
      </c>
      <c r="H224" s="8" t="str">
        <f t="shared" si="10"/>
        <v/>
      </c>
      <c r="M224" s="8" t="str">
        <f t="shared" si="11"/>
        <v/>
      </c>
    </row>
    <row r="225" spans="4:13" x14ac:dyDescent="0.25">
      <c r="D225" s="8" t="str">
        <f>IFERROR(VLOOKUP(C225,'Drop-down lists'!$A:$C,3,FALSE),"")</f>
        <v/>
      </c>
      <c r="E225" s="8" t="str">
        <f t="shared" si="9"/>
        <v/>
      </c>
      <c r="H225" s="8" t="str">
        <f t="shared" si="10"/>
        <v/>
      </c>
      <c r="M225" s="8" t="str">
        <f t="shared" si="11"/>
        <v/>
      </c>
    </row>
    <row r="226" spans="4:13" x14ac:dyDescent="0.25">
      <c r="D226" s="8" t="str">
        <f>IFERROR(VLOOKUP(C226,'Drop-down lists'!$A:$C,3,FALSE),"")</f>
        <v/>
      </c>
      <c r="E226" s="8" t="str">
        <f t="shared" si="9"/>
        <v/>
      </c>
      <c r="H226" s="8" t="str">
        <f t="shared" si="10"/>
        <v/>
      </c>
      <c r="M226" s="8" t="str">
        <f t="shared" si="11"/>
        <v/>
      </c>
    </row>
    <row r="227" spans="4:13" x14ac:dyDescent="0.25">
      <c r="D227" s="8" t="str">
        <f>IFERROR(VLOOKUP(C227,'Drop-down lists'!$A:$C,3,FALSE),"")</f>
        <v/>
      </c>
      <c r="E227" s="8" t="str">
        <f t="shared" si="9"/>
        <v/>
      </c>
      <c r="H227" s="8" t="str">
        <f t="shared" si="10"/>
        <v/>
      </c>
      <c r="M227" s="8" t="str">
        <f t="shared" si="11"/>
        <v/>
      </c>
    </row>
    <row r="228" spans="4:13" x14ac:dyDescent="0.25">
      <c r="D228" s="8" t="str">
        <f>IFERROR(VLOOKUP(C228,'Drop-down lists'!$A:$C,3,FALSE),"")</f>
        <v/>
      </c>
      <c r="E228" s="8" t="str">
        <f t="shared" si="9"/>
        <v/>
      </c>
      <c r="H228" s="8" t="str">
        <f t="shared" si="10"/>
        <v/>
      </c>
      <c r="M228" s="8" t="str">
        <f t="shared" si="11"/>
        <v/>
      </c>
    </row>
    <row r="229" spans="4:13" x14ac:dyDescent="0.25">
      <c r="D229" s="8" t="str">
        <f>IFERROR(VLOOKUP(C229,'Drop-down lists'!$A:$C,3,FALSE),"")</f>
        <v/>
      </c>
      <c r="E229" s="8" t="str">
        <f t="shared" si="9"/>
        <v/>
      </c>
      <c r="H229" s="8" t="str">
        <f t="shared" si="10"/>
        <v/>
      </c>
      <c r="M229" s="8" t="str">
        <f t="shared" si="11"/>
        <v/>
      </c>
    </row>
    <row r="230" spans="4:13" x14ac:dyDescent="0.25">
      <c r="D230" s="8" t="str">
        <f>IFERROR(VLOOKUP(C230,'Drop-down lists'!$A:$C,3,FALSE),"")</f>
        <v/>
      </c>
      <c r="E230" s="8" t="str">
        <f t="shared" si="9"/>
        <v/>
      </c>
      <c r="H230" s="8" t="str">
        <f t="shared" si="10"/>
        <v/>
      </c>
      <c r="M230" s="8" t="str">
        <f t="shared" si="11"/>
        <v/>
      </c>
    </row>
    <row r="231" spans="4:13" x14ac:dyDescent="0.25">
      <c r="D231" s="8" t="str">
        <f>IFERROR(VLOOKUP(C231,'Drop-down lists'!$A:$C,3,FALSE),"")</f>
        <v/>
      </c>
      <c r="E231" s="8" t="str">
        <f t="shared" si="9"/>
        <v/>
      </c>
      <c r="H231" s="8" t="str">
        <f t="shared" si="10"/>
        <v/>
      </c>
      <c r="M231" s="8" t="str">
        <f t="shared" si="11"/>
        <v/>
      </c>
    </row>
    <row r="232" spans="4:13" x14ac:dyDescent="0.25">
      <c r="D232" s="8" t="str">
        <f>IFERROR(VLOOKUP(C232,'Drop-down lists'!$A:$C,3,FALSE),"")</f>
        <v/>
      </c>
      <c r="E232" s="8" t="str">
        <f t="shared" si="9"/>
        <v/>
      </c>
      <c r="H232" s="8" t="str">
        <f t="shared" si="10"/>
        <v/>
      </c>
      <c r="M232" s="8" t="str">
        <f t="shared" si="11"/>
        <v/>
      </c>
    </row>
    <row r="233" spans="4:13" x14ac:dyDescent="0.25">
      <c r="D233" s="8" t="str">
        <f>IFERROR(VLOOKUP(C233,'Drop-down lists'!$A:$C,3,FALSE),"")</f>
        <v/>
      </c>
      <c r="E233" s="8" t="str">
        <f t="shared" si="9"/>
        <v/>
      </c>
      <c r="H233" s="8" t="str">
        <f t="shared" si="10"/>
        <v/>
      </c>
      <c r="M233" s="8" t="str">
        <f t="shared" si="11"/>
        <v/>
      </c>
    </row>
    <row r="234" spans="4:13" x14ac:dyDescent="0.25">
      <c r="D234" s="8" t="str">
        <f>IFERROR(VLOOKUP(C234,'Drop-down lists'!$A:$C,3,FALSE),"")</f>
        <v/>
      </c>
      <c r="E234" s="8" t="str">
        <f t="shared" si="9"/>
        <v/>
      </c>
      <c r="H234" s="8" t="str">
        <f t="shared" si="10"/>
        <v/>
      </c>
      <c r="M234" s="8" t="str">
        <f t="shared" si="11"/>
        <v/>
      </c>
    </row>
    <row r="235" spans="4:13" x14ac:dyDescent="0.25">
      <c r="D235" s="8" t="str">
        <f>IFERROR(VLOOKUP(C235,'Drop-down lists'!$A:$C,3,FALSE),"")</f>
        <v/>
      </c>
      <c r="E235" s="8" t="str">
        <f t="shared" si="9"/>
        <v/>
      </c>
      <c r="H235" s="8" t="str">
        <f t="shared" si="10"/>
        <v/>
      </c>
      <c r="M235" s="8" t="str">
        <f t="shared" si="11"/>
        <v/>
      </c>
    </row>
    <row r="236" spans="4:13" x14ac:dyDescent="0.25">
      <c r="D236" s="8" t="str">
        <f>IFERROR(VLOOKUP(C236,'Drop-down lists'!$A:$C,3,FALSE),"")</f>
        <v/>
      </c>
      <c r="E236" s="8" t="str">
        <f t="shared" si="9"/>
        <v/>
      </c>
      <c r="H236" s="8" t="str">
        <f t="shared" si="10"/>
        <v/>
      </c>
      <c r="M236" s="8" t="str">
        <f t="shared" si="11"/>
        <v/>
      </c>
    </row>
    <row r="237" spans="4:13" x14ac:dyDescent="0.25">
      <c r="D237" s="8" t="str">
        <f>IFERROR(VLOOKUP(C237,'Drop-down lists'!$A:$C,3,FALSE),"")</f>
        <v/>
      </c>
      <c r="E237" s="8" t="str">
        <f t="shared" si="9"/>
        <v/>
      </c>
      <c r="H237" s="8" t="str">
        <f t="shared" si="10"/>
        <v/>
      </c>
      <c r="M237" s="8" t="str">
        <f t="shared" si="11"/>
        <v/>
      </c>
    </row>
    <row r="238" spans="4:13" x14ac:dyDescent="0.25">
      <c r="D238" s="8" t="str">
        <f>IFERROR(VLOOKUP(C238,'Drop-down lists'!$A:$C,3,FALSE),"")</f>
        <v/>
      </c>
      <c r="E238" s="8" t="str">
        <f t="shared" si="9"/>
        <v/>
      </c>
      <c r="H238" s="8" t="str">
        <f t="shared" si="10"/>
        <v/>
      </c>
      <c r="M238" s="8" t="str">
        <f t="shared" si="11"/>
        <v/>
      </c>
    </row>
    <row r="239" spans="4:13" x14ac:dyDescent="0.25">
      <c r="D239" s="8" t="str">
        <f>IFERROR(VLOOKUP(C239,'Drop-down lists'!$A:$C,3,FALSE),"")</f>
        <v/>
      </c>
      <c r="E239" s="8" t="str">
        <f t="shared" si="9"/>
        <v/>
      </c>
      <c r="H239" s="8" t="str">
        <f t="shared" si="10"/>
        <v/>
      </c>
      <c r="M239" s="8" t="str">
        <f t="shared" si="11"/>
        <v/>
      </c>
    </row>
    <row r="240" spans="4:13" x14ac:dyDescent="0.25">
      <c r="D240" s="8" t="str">
        <f>IFERROR(VLOOKUP(C240,'Drop-down lists'!$A:$C,3,FALSE),"")</f>
        <v/>
      </c>
      <c r="E240" s="8" t="str">
        <f t="shared" si="9"/>
        <v/>
      </c>
      <c r="H240" s="8" t="str">
        <f t="shared" si="10"/>
        <v/>
      </c>
      <c r="M240" s="8" t="str">
        <f t="shared" si="11"/>
        <v/>
      </c>
    </row>
    <row r="241" spans="4:13" x14ac:dyDescent="0.25">
      <c r="D241" s="8" t="str">
        <f>IFERROR(VLOOKUP(C241,'Drop-down lists'!$A:$C,3,FALSE),"")</f>
        <v/>
      </c>
      <c r="E241" s="8" t="str">
        <f t="shared" si="9"/>
        <v/>
      </c>
      <c r="H241" s="8" t="str">
        <f t="shared" si="10"/>
        <v/>
      </c>
      <c r="M241" s="8" t="str">
        <f t="shared" si="11"/>
        <v/>
      </c>
    </row>
    <row r="242" spans="4:13" x14ac:dyDescent="0.25">
      <c r="D242" s="8" t="str">
        <f>IFERROR(VLOOKUP(C242,'Drop-down lists'!$A:$C,3,FALSE),"")</f>
        <v/>
      </c>
      <c r="E242" s="8" t="str">
        <f t="shared" si="9"/>
        <v/>
      </c>
      <c r="H242" s="8" t="str">
        <f t="shared" si="10"/>
        <v/>
      </c>
      <c r="M242" s="8" t="str">
        <f t="shared" si="11"/>
        <v/>
      </c>
    </row>
    <row r="243" spans="4:13" x14ac:dyDescent="0.25">
      <c r="D243" s="8" t="str">
        <f>IFERROR(VLOOKUP(C243,'Drop-down lists'!$A:$C,3,FALSE),"")</f>
        <v/>
      </c>
      <c r="E243" s="8" t="str">
        <f t="shared" si="9"/>
        <v/>
      </c>
      <c r="H243" s="8" t="str">
        <f t="shared" si="10"/>
        <v/>
      </c>
      <c r="M243" s="8" t="str">
        <f t="shared" si="11"/>
        <v/>
      </c>
    </row>
    <row r="244" spans="4:13" x14ac:dyDescent="0.25">
      <c r="D244" s="8" t="str">
        <f>IFERROR(VLOOKUP(C244,'Drop-down lists'!$A:$C,3,FALSE),"")</f>
        <v/>
      </c>
      <c r="E244" s="8" t="str">
        <f t="shared" si="9"/>
        <v/>
      </c>
      <c r="H244" s="8" t="str">
        <f t="shared" si="10"/>
        <v/>
      </c>
      <c r="M244" s="8" t="str">
        <f t="shared" si="11"/>
        <v/>
      </c>
    </row>
    <row r="245" spans="4:13" x14ac:dyDescent="0.25">
      <c r="D245" s="8" t="str">
        <f>IFERROR(VLOOKUP(C245,'Drop-down lists'!$A:$C,3,FALSE),"")</f>
        <v/>
      </c>
      <c r="E245" s="8" t="str">
        <f t="shared" si="9"/>
        <v/>
      </c>
      <c r="H245" s="8" t="str">
        <f t="shared" si="10"/>
        <v/>
      </c>
      <c r="M245" s="8" t="str">
        <f t="shared" si="11"/>
        <v/>
      </c>
    </row>
    <row r="246" spans="4:13" x14ac:dyDescent="0.25">
      <c r="D246" s="8" t="str">
        <f>IFERROR(VLOOKUP(C246,'Drop-down lists'!$A:$C,3,FALSE),"")</f>
        <v/>
      </c>
      <c r="E246" s="8" t="str">
        <f t="shared" si="9"/>
        <v/>
      </c>
      <c r="H246" s="8" t="str">
        <f t="shared" si="10"/>
        <v/>
      </c>
      <c r="M246" s="8" t="str">
        <f t="shared" si="11"/>
        <v/>
      </c>
    </row>
    <row r="247" spans="4:13" x14ac:dyDescent="0.25">
      <c r="D247" s="8" t="str">
        <f>IFERROR(VLOOKUP(C247,'Drop-down lists'!$A:$C,3,FALSE),"")</f>
        <v/>
      </c>
      <c r="E247" s="8" t="str">
        <f t="shared" si="9"/>
        <v/>
      </c>
      <c r="H247" s="8" t="str">
        <f t="shared" si="10"/>
        <v/>
      </c>
      <c r="M247" s="8" t="str">
        <f t="shared" si="11"/>
        <v/>
      </c>
    </row>
    <row r="248" spans="4:13" x14ac:dyDescent="0.25">
      <c r="D248" s="8" t="str">
        <f>IFERROR(VLOOKUP(C248,'Drop-down lists'!$A:$C,3,FALSE),"")</f>
        <v/>
      </c>
      <c r="E248" s="8" t="str">
        <f t="shared" si="9"/>
        <v/>
      </c>
      <c r="H248" s="8" t="str">
        <f t="shared" si="10"/>
        <v/>
      </c>
      <c r="M248" s="8" t="str">
        <f t="shared" si="11"/>
        <v/>
      </c>
    </row>
    <row r="249" spans="4:13" x14ac:dyDescent="0.25">
      <c r="D249" s="8" t="str">
        <f>IFERROR(VLOOKUP(C249,'Drop-down lists'!$A:$C,3,FALSE),"")</f>
        <v/>
      </c>
      <c r="E249" s="8" t="str">
        <f t="shared" si="9"/>
        <v/>
      </c>
      <c r="H249" s="8" t="str">
        <f t="shared" si="10"/>
        <v/>
      </c>
      <c r="M249" s="8" t="str">
        <f t="shared" si="11"/>
        <v/>
      </c>
    </row>
    <row r="250" spans="4:13" x14ac:dyDescent="0.25">
      <c r="D250" s="8" t="str">
        <f>IFERROR(VLOOKUP(C250,'Drop-down lists'!$A:$C,3,FALSE),"")</f>
        <v/>
      </c>
      <c r="E250" s="8" t="str">
        <f t="shared" si="9"/>
        <v/>
      </c>
      <c r="H250" s="8" t="str">
        <f t="shared" si="10"/>
        <v/>
      </c>
      <c r="M250" s="8" t="str">
        <f t="shared" si="11"/>
        <v/>
      </c>
    </row>
    <row r="251" spans="4:13" x14ac:dyDescent="0.25">
      <c r="D251" s="8" t="str">
        <f>IFERROR(VLOOKUP(C251,'Drop-down lists'!$A:$C,3,FALSE),"")</f>
        <v/>
      </c>
      <c r="E251" s="8" t="str">
        <f t="shared" si="9"/>
        <v/>
      </c>
      <c r="H251" s="8" t="str">
        <f t="shared" si="10"/>
        <v/>
      </c>
      <c r="M251" s="8" t="str">
        <f t="shared" si="11"/>
        <v/>
      </c>
    </row>
    <row r="252" spans="4:13" x14ac:dyDescent="0.25">
      <c r="D252" s="8" t="str">
        <f>IFERROR(VLOOKUP(C252,'Drop-down lists'!$A:$C,3,FALSE),"")</f>
        <v/>
      </c>
      <c r="E252" s="8" t="str">
        <f t="shared" si="9"/>
        <v/>
      </c>
      <c r="H252" s="8" t="str">
        <f t="shared" si="10"/>
        <v/>
      </c>
      <c r="M252" s="8" t="str">
        <f t="shared" si="11"/>
        <v/>
      </c>
    </row>
    <row r="253" spans="4:13" x14ac:dyDescent="0.25">
      <c r="D253" s="8" t="str">
        <f>IFERROR(VLOOKUP(C253,'Drop-down lists'!$A:$C,3,FALSE),"")</f>
        <v/>
      </c>
      <c r="E253" s="8" t="str">
        <f t="shared" si="9"/>
        <v/>
      </c>
      <c r="H253" s="8" t="str">
        <f t="shared" si="10"/>
        <v/>
      </c>
      <c r="M253" s="8" t="str">
        <f t="shared" si="11"/>
        <v/>
      </c>
    </row>
    <row r="254" spans="4:13" x14ac:dyDescent="0.25">
      <c r="D254" s="8" t="str">
        <f>IFERROR(VLOOKUP(C254,'Drop-down lists'!$A:$C,3,FALSE),"")</f>
        <v/>
      </c>
      <c r="E254" s="8" t="str">
        <f t="shared" si="9"/>
        <v/>
      </c>
      <c r="H254" s="8" t="str">
        <f t="shared" si="10"/>
        <v/>
      </c>
      <c r="M254" s="8" t="str">
        <f t="shared" si="11"/>
        <v/>
      </c>
    </row>
    <row r="255" spans="4:13" x14ac:dyDescent="0.25">
      <c r="D255" s="8" t="str">
        <f>IFERROR(VLOOKUP(C255,'Drop-down lists'!$A:$C,3,FALSE),"")</f>
        <v/>
      </c>
      <c r="E255" s="8" t="str">
        <f t="shared" si="9"/>
        <v/>
      </c>
      <c r="H255" s="8" t="str">
        <f t="shared" si="10"/>
        <v/>
      </c>
      <c r="M255" s="8" t="str">
        <f t="shared" si="11"/>
        <v/>
      </c>
    </row>
    <row r="256" spans="4:13" x14ac:dyDescent="0.25">
      <c r="D256" s="8" t="str">
        <f>IFERROR(VLOOKUP(C256,'Drop-down lists'!$A:$C,3,FALSE),"")</f>
        <v/>
      </c>
      <c r="E256" s="8" t="str">
        <f t="shared" si="9"/>
        <v/>
      </c>
      <c r="H256" s="8" t="str">
        <f t="shared" si="10"/>
        <v/>
      </c>
      <c r="M256" s="8" t="str">
        <f t="shared" si="11"/>
        <v/>
      </c>
    </row>
    <row r="257" spans="4:13" x14ac:dyDescent="0.25">
      <c r="D257" s="8" t="str">
        <f>IFERROR(VLOOKUP(C257,'Drop-down lists'!$A:$C,3,FALSE),"")</f>
        <v/>
      </c>
      <c r="E257" s="8" t="str">
        <f t="shared" si="9"/>
        <v/>
      </c>
      <c r="H257" s="8" t="str">
        <f t="shared" si="10"/>
        <v/>
      </c>
      <c r="M257" s="8" t="str">
        <f t="shared" si="11"/>
        <v/>
      </c>
    </row>
    <row r="258" spans="4:13" x14ac:dyDescent="0.25">
      <c r="D258" s="8" t="str">
        <f>IFERROR(VLOOKUP(C258,'Drop-down lists'!$A:$C,3,FALSE),"")</f>
        <v/>
      </c>
      <c r="E258" s="8" t="str">
        <f t="shared" si="9"/>
        <v/>
      </c>
      <c r="H258" s="8" t="str">
        <f t="shared" si="10"/>
        <v/>
      </c>
      <c r="M258" s="8" t="str">
        <f t="shared" si="11"/>
        <v/>
      </c>
    </row>
    <row r="259" spans="4:13" x14ac:dyDescent="0.25">
      <c r="D259" s="8" t="str">
        <f>IFERROR(VLOOKUP(C259,'Drop-down lists'!$A:$C,3,FALSE),"")</f>
        <v/>
      </c>
      <c r="E259" s="8" t="str">
        <f t="shared" si="9"/>
        <v/>
      </c>
      <c r="H259" s="8" t="str">
        <f t="shared" si="10"/>
        <v/>
      </c>
      <c r="M259" s="8" t="str">
        <f t="shared" si="11"/>
        <v/>
      </c>
    </row>
    <row r="260" spans="4:13" x14ac:dyDescent="0.25">
      <c r="D260" s="8" t="str">
        <f>IFERROR(VLOOKUP(C260,'Drop-down lists'!$A:$C,3,FALSE),"")</f>
        <v/>
      </c>
      <c r="E260" s="8" t="str">
        <f t="shared" ref="E260:E323" si="12">IF(D260&lt;&gt;"","Communicative Technology","")</f>
        <v/>
      </c>
      <c r="H260" s="8" t="str">
        <f t="shared" ref="H260:H323" si="13">IF(D260&lt;&gt;"","NO","")</f>
        <v/>
      </c>
      <c r="M260" s="8" t="str">
        <f t="shared" ref="M260:M323" si="14">IF(D260&lt;&gt;"","Approved","")</f>
        <v/>
      </c>
    </row>
    <row r="261" spans="4:13" x14ac:dyDescent="0.25">
      <c r="D261" s="8" t="str">
        <f>IFERROR(VLOOKUP(C261,'Drop-down lists'!$A:$C,3,FALSE),"")</f>
        <v/>
      </c>
      <c r="E261" s="8" t="str">
        <f t="shared" si="12"/>
        <v/>
      </c>
      <c r="H261" s="8" t="str">
        <f t="shared" si="13"/>
        <v/>
      </c>
      <c r="M261" s="8" t="str">
        <f t="shared" si="14"/>
        <v/>
      </c>
    </row>
    <row r="262" spans="4:13" x14ac:dyDescent="0.25">
      <c r="D262" s="8" t="str">
        <f>IFERROR(VLOOKUP(C262,'Drop-down lists'!$A:$C,3,FALSE),"")</f>
        <v/>
      </c>
      <c r="E262" s="8" t="str">
        <f t="shared" si="12"/>
        <v/>
      </c>
      <c r="H262" s="8" t="str">
        <f t="shared" si="13"/>
        <v/>
      </c>
      <c r="M262" s="8" t="str">
        <f t="shared" si="14"/>
        <v/>
      </c>
    </row>
    <row r="263" spans="4:13" x14ac:dyDescent="0.25">
      <c r="D263" s="8" t="str">
        <f>IFERROR(VLOOKUP(C263,'Drop-down lists'!$A:$C,3,FALSE),"")</f>
        <v/>
      </c>
      <c r="E263" s="8" t="str">
        <f t="shared" si="12"/>
        <v/>
      </c>
      <c r="H263" s="8" t="str">
        <f t="shared" si="13"/>
        <v/>
      </c>
      <c r="M263" s="8" t="str">
        <f t="shared" si="14"/>
        <v/>
      </c>
    </row>
    <row r="264" spans="4:13" x14ac:dyDescent="0.25">
      <c r="D264" s="8" t="str">
        <f>IFERROR(VLOOKUP(C264,'Drop-down lists'!$A:$C,3,FALSE),"")</f>
        <v/>
      </c>
      <c r="E264" s="8" t="str">
        <f t="shared" si="12"/>
        <v/>
      </c>
      <c r="H264" s="8" t="str">
        <f t="shared" si="13"/>
        <v/>
      </c>
      <c r="M264" s="8" t="str">
        <f t="shared" si="14"/>
        <v/>
      </c>
    </row>
    <row r="265" spans="4:13" x14ac:dyDescent="0.25">
      <c r="D265" s="8" t="str">
        <f>IFERROR(VLOOKUP(C265,'Drop-down lists'!$A:$C,3,FALSE),"")</f>
        <v/>
      </c>
      <c r="E265" s="8" t="str">
        <f t="shared" si="12"/>
        <v/>
      </c>
      <c r="H265" s="8" t="str">
        <f t="shared" si="13"/>
        <v/>
      </c>
      <c r="M265" s="8" t="str">
        <f t="shared" si="14"/>
        <v/>
      </c>
    </row>
    <row r="266" spans="4:13" x14ac:dyDescent="0.25">
      <c r="D266" s="8" t="str">
        <f>IFERROR(VLOOKUP(C266,'Drop-down lists'!$A:$C,3,FALSE),"")</f>
        <v/>
      </c>
      <c r="E266" s="8" t="str">
        <f t="shared" si="12"/>
        <v/>
      </c>
      <c r="H266" s="8" t="str">
        <f t="shared" si="13"/>
        <v/>
      </c>
      <c r="M266" s="8" t="str">
        <f t="shared" si="14"/>
        <v/>
      </c>
    </row>
    <row r="267" spans="4:13" x14ac:dyDescent="0.25">
      <c r="D267" s="8" t="str">
        <f>IFERROR(VLOOKUP(C267,'Drop-down lists'!$A:$C,3,FALSE),"")</f>
        <v/>
      </c>
      <c r="E267" s="8" t="str">
        <f t="shared" si="12"/>
        <v/>
      </c>
      <c r="H267" s="8" t="str">
        <f t="shared" si="13"/>
        <v/>
      </c>
      <c r="M267" s="8" t="str">
        <f t="shared" si="14"/>
        <v/>
      </c>
    </row>
    <row r="268" spans="4:13" x14ac:dyDescent="0.25">
      <c r="D268" s="8" t="str">
        <f>IFERROR(VLOOKUP(C268,'Drop-down lists'!$A:$C,3,FALSE),"")</f>
        <v/>
      </c>
      <c r="E268" s="8" t="str">
        <f t="shared" si="12"/>
        <v/>
      </c>
      <c r="H268" s="8" t="str">
        <f t="shared" si="13"/>
        <v/>
      </c>
      <c r="M268" s="8" t="str">
        <f t="shared" si="14"/>
        <v/>
      </c>
    </row>
    <row r="269" spans="4:13" x14ac:dyDescent="0.25">
      <c r="D269" s="8" t="str">
        <f>IFERROR(VLOOKUP(C269,'Drop-down lists'!$A:$C,3,FALSE),"")</f>
        <v/>
      </c>
      <c r="E269" s="8" t="str">
        <f t="shared" si="12"/>
        <v/>
      </c>
      <c r="H269" s="8" t="str">
        <f t="shared" si="13"/>
        <v/>
      </c>
      <c r="M269" s="8" t="str">
        <f t="shared" si="14"/>
        <v/>
      </c>
    </row>
    <row r="270" spans="4:13" x14ac:dyDescent="0.25">
      <c r="D270" s="8" t="str">
        <f>IFERROR(VLOOKUP(C270,'Drop-down lists'!$A:$C,3,FALSE),"")</f>
        <v/>
      </c>
      <c r="E270" s="8" t="str">
        <f t="shared" si="12"/>
        <v/>
      </c>
      <c r="H270" s="8" t="str">
        <f t="shared" si="13"/>
        <v/>
      </c>
      <c r="M270" s="8" t="str">
        <f t="shared" si="14"/>
        <v/>
      </c>
    </row>
    <row r="271" spans="4:13" x14ac:dyDescent="0.25">
      <c r="D271" s="8" t="str">
        <f>IFERROR(VLOOKUP(C271,'Drop-down lists'!$A:$C,3,FALSE),"")</f>
        <v/>
      </c>
      <c r="E271" s="8" t="str">
        <f t="shared" si="12"/>
        <v/>
      </c>
      <c r="H271" s="8" t="str">
        <f t="shared" si="13"/>
        <v/>
      </c>
      <c r="M271" s="8" t="str">
        <f t="shared" si="14"/>
        <v/>
      </c>
    </row>
    <row r="272" spans="4:13" x14ac:dyDescent="0.25">
      <c r="D272" s="8" t="str">
        <f>IFERROR(VLOOKUP(C272,'Drop-down lists'!$A:$C,3,FALSE),"")</f>
        <v/>
      </c>
      <c r="E272" s="8" t="str">
        <f t="shared" si="12"/>
        <v/>
      </c>
      <c r="H272" s="8" t="str">
        <f t="shared" si="13"/>
        <v/>
      </c>
      <c r="M272" s="8" t="str">
        <f t="shared" si="14"/>
        <v/>
      </c>
    </row>
    <row r="273" spans="4:13" x14ac:dyDescent="0.25">
      <c r="D273" s="8" t="str">
        <f>IFERROR(VLOOKUP(C273,'Drop-down lists'!$A:$C,3,FALSE),"")</f>
        <v/>
      </c>
      <c r="E273" s="8" t="str">
        <f t="shared" si="12"/>
        <v/>
      </c>
      <c r="H273" s="8" t="str">
        <f t="shared" si="13"/>
        <v/>
      </c>
      <c r="M273" s="8" t="str">
        <f t="shared" si="14"/>
        <v/>
      </c>
    </row>
    <row r="274" spans="4:13" x14ac:dyDescent="0.25">
      <c r="D274" s="8" t="str">
        <f>IFERROR(VLOOKUP(C274,'Drop-down lists'!$A:$C,3,FALSE),"")</f>
        <v/>
      </c>
      <c r="E274" s="8" t="str">
        <f t="shared" si="12"/>
        <v/>
      </c>
      <c r="H274" s="8" t="str">
        <f t="shared" si="13"/>
        <v/>
      </c>
      <c r="M274" s="8" t="str">
        <f t="shared" si="14"/>
        <v/>
      </c>
    </row>
    <row r="275" spans="4:13" x14ac:dyDescent="0.25">
      <c r="D275" s="8" t="str">
        <f>IFERROR(VLOOKUP(C275,'Drop-down lists'!$A:$C,3,FALSE),"")</f>
        <v/>
      </c>
      <c r="E275" s="8" t="str">
        <f t="shared" si="12"/>
        <v/>
      </c>
      <c r="H275" s="8" t="str">
        <f t="shared" si="13"/>
        <v/>
      </c>
      <c r="M275" s="8" t="str">
        <f t="shared" si="14"/>
        <v/>
      </c>
    </row>
    <row r="276" spans="4:13" x14ac:dyDescent="0.25">
      <c r="D276" s="8" t="str">
        <f>IFERROR(VLOOKUP(C276,'Drop-down lists'!$A:$C,3,FALSE),"")</f>
        <v/>
      </c>
      <c r="E276" s="8" t="str">
        <f t="shared" si="12"/>
        <v/>
      </c>
      <c r="H276" s="8" t="str">
        <f t="shared" si="13"/>
        <v/>
      </c>
      <c r="M276" s="8" t="str">
        <f t="shared" si="14"/>
        <v/>
      </c>
    </row>
    <row r="277" spans="4:13" x14ac:dyDescent="0.25">
      <c r="D277" s="8" t="str">
        <f>IFERROR(VLOOKUP(C277,'Drop-down lists'!$A:$C,3,FALSE),"")</f>
        <v/>
      </c>
      <c r="E277" s="8" t="str">
        <f t="shared" si="12"/>
        <v/>
      </c>
      <c r="H277" s="8" t="str">
        <f t="shared" si="13"/>
        <v/>
      </c>
      <c r="M277" s="8" t="str">
        <f t="shared" si="14"/>
        <v/>
      </c>
    </row>
    <row r="278" spans="4:13" x14ac:dyDescent="0.25">
      <c r="D278" s="8" t="str">
        <f>IFERROR(VLOOKUP(C278,'Drop-down lists'!$A:$C,3,FALSE),"")</f>
        <v/>
      </c>
      <c r="E278" s="8" t="str">
        <f t="shared" si="12"/>
        <v/>
      </c>
      <c r="H278" s="8" t="str">
        <f t="shared" si="13"/>
        <v/>
      </c>
      <c r="M278" s="8" t="str">
        <f t="shared" si="14"/>
        <v/>
      </c>
    </row>
    <row r="279" spans="4:13" x14ac:dyDescent="0.25">
      <c r="D279" s="8" t="str">
        <f>IFERROR(VLOOKUP(C279,'Drop-down lists'!$A:$C,3,FALSE),"")</f>
        <v/>
      </c>
      <c r="E279" s="8" t="str">
        <f t="shared" si="12"/>
        <v/>
      </c>
      <c r="H279" s="8" t="str">
        <f t="shared" si="13"/>
        <v/>
      </c>
      <c r="M279" s="8" t="str">
        <f t="shared" si="14"/>
        <v/>
      </c>
    </row>
    <row r="280" spans="4:13" x14ac:dyDescent="0.25">
      <c r="D280" s="8" t="str">
        <f>IFERROR(VLOOKUP(C280,'Drop-down lists'!$A:$C,3,FALSE),"")</f>
        <v/>
      </c>
      <c r="E280" s="8" t="str">
        <f t="shared" si="12"/>
        <v/>
      </c>
      <c r="H280" s="8" t="str">
        <f t="shared" si="13"/>
        <v/>
      </c>
      <c r="M280" s="8" t="str">
        <f t="shared" si="14"/>
        <v/>
      </c>
    </row>
    <row r="281" spans="4:13" x14ac:dyDescent="0.25">
      <c r="D281" s="8" t="str">
        <f>IFERROR(VLOOKUP(C281,'Drop-down lists'!$A:$C,3,FALSE),"")</f>
        <v/>
      </c>
      <c r="E281" s="8" t="str">
        <f t="shared" si="12"/>
        <v/>
      </c>
      <c r="H281" s="8" t="str">
        <f t="shared" si="13"/>
        <v/>
      </c>
      <c r="M281" s="8" t="str">
        <f t="shared" si="14"/>
        <v/>
      </c>
    </row>
    <row r="282" spans="4:13" x14ac:dyDescent="0.25">
      <c r="D282" s="8" t="str">
        <f>IFERROR(VLOOKUP(C282,'Drop-down lists'!$A:$C,3,FALSE),"")</f>
        <v/>
      </c>
      <c r="E282" s="8" t="str">
        <f t="shared" si="12"/>
        <v/>
      </c>
      <c r="H282" s="8" t="str">
        <f t="shared" si="13"/>
        <v/>
      </c>
      <c r="M282" s="8" t="str">
        <f t="shared" si="14"/>
        <v/>
      </c>
    </row>
    <row r="283" spans="4:13" x14ac:dyDescent="0.25">
      <c r="D283" s="8" t="str">
        <f>IFERROR(VLOOKUP(C283,'Drop-down lists'!$A:$C,3,FALSE),"")</f>
        <v/>
      </c>
      <c r="E283" s="8" t="str">
        <f t="shared" si="12"/>
        <v/>
      </c>
      <c r="H283" s="8" t="str">
        <f t="shared" si="13"/>
        <v/>
      </c>
      <c r="M283" s="8" t="str">
        <f t="shared" si="14"/>
        <v/>
      </c>
    </row>
    <row r="284" spans="4:13" x14ac:dyDescent="0.25">
      <c r="D284" s="8" t="str">
        <f>IFERROR(VLOOKUP(C284,'Drop-down lists'!$A:$C,3,FALSE),"")</f>
        <v/>
      </c>
      <c r="E284" s="8" t="str">
        <f t="shared" si="12"/>
        <v/>
      </c>
      <c r="H284" s="8" t="str">
        <f t="shared" si="13"/>
        <v/>
      </c>
      <c r="M284" s="8" t="str">
        <f t="shared" si="14"/>
        <v/>
      </c>
    </row>
    <row r="285" spans="4:13" x14ac:dyDescent="0.25">
      <c r="D285" s="8" t="str">
        <f>IFERROR(VLOOKUP(C285,'Drop-down lists'!$A:$C,3,FALSE),"")</f>
        <v/>
      </c>
      <c r="E285" s="8" t="str">
        <f t="shared" si="12"/>
        <v/>
      </c>
      <c r="H285" s="8" t="str">
        <f t="shared" si="13"/>
        <v/>
      </c>
      <c r="M285" s="8" t="str">
        <f t="shared" si="14"/>
        <v/>
      </c>
    </row>
    <row r="286" spans="4:13" x14ac:dyDescent="0.25">
      <c r="D286" s="8" t="str">
        <f>IFERROR(VLOOKUP(C286,'Drop-down lists'!$A:$C,3,FALSE),"")</f>
        <v/>
      </c>
      <c r="E286" s="8" t="str">
        <f t="shared" si="12"/>
        <v/>
      </c>
      <c r="H286" s="8" t="str">
        <f t="shared" si="13"/>
        <v/>
      </c>
      <c r="M286" s="8" t="str">
        <f t="shared" si="14"/>
        <v/>
      </c>
    </row>
    <row r="287" spans="4:13" x14ac:dyDescent="0.25">
      <c r="D287" s="8" t="str">
        <f>IFERROR(VLOOKUP(C287,'Drop-down lists'!$A:$C,3,FALSE),"")</f>
        <v/>
      </c>
      <c r="E287" s="8" t="str">
        <f t="shared" si="12"/>
        <v/>
      </c>
      <c r="H287" s="8" t="str">
        <f t="shared" si="13"/>
        <v/>
      </c>
      <c r="M287" s="8" t="str">
        <f t="shared" si="14"/>
        <v/>
      </c>
    </row>
    <row r="288" spans="4:13" x14ac:dyDescent="0.25">
      <c r="D288" s="8" t="str">
        <f>IFERROR(VLOOKUP(C288,'Drop-down lists'!$A:$C,3,FALSE),"")</f>
        <v/>
      </c>
      <c r="E288" s="8" t="str">
        <f t="shared" si="12"/>
        <v/>
      </c>
      <c r="H288" s="8" t="str">
        <f t="shared" si="13"/>
        <v/>
      </c>
      <c r="M288" s="8" t="str">
        <f t="shared" si="14"/>
        <v/>
      </c>
    </row>
    <row r="289" spans="4:13" x14ac:dyDescent="0.25">
      <c r="D289" s="8" t="str">
        <f>IFERROR(VLOOKUP(C289,'Drop-down lists'!$A:$C,3,FALSE),"")</f>
        <v/>
      </c>
      <c r="E289" s="8" t="str">
        <f t="shared" si="12"/>
        <v/>
      </c>
      <c r="H289" s="8" t="str">
        <f t="shared" si="13"/>
        <v/>
      </c>
      <c r="M289" s="8" t="str">
        <f t="shared" si="14"/>
        <v/>
      </c>
    </row>
    <row r="290" spans="4:13" x14ac:dyDescent="0.25">
      <c r="D290" s="8" t="str">
        <f>IFERROR(VLOOKUP(C290,'Drop-down lists'!$A:$C,3,FALSE),"")</f>
        <v/>
      </c>
      <c r="E290" s="8" t="str">
        <f t="shared" si="12"/>
        <v/>
      </c>
      <c r="H290" s="8" t="str">
        <f t="shared" si="13"/>
        <v/>
      </c>
      <c r="M290" s="8" t="str">
        <f t="shared" si="14"/>
        <v/>
      </c>
    </row>
    <row r="291" spans="4:13" x14ac:dyDescent="0.25">
      <c r="D291" s="8" t="str">
        <f>IFERROR(VLOOKUP(C291,'Drop-down lists'!$A:$C,3,FALSE),"")</f>
        <v/>
      </c>
      <c r="E291" s="8" t="str">
        <f t="shared" si="12"/>
        <v/>
      </c>
      <c r="H291" s="8" t="str">
        <f t="shared" si="13"/>
        <v/>
      </c>
      <c r="M291" s="8" t="str">
        <f t="shared" si="14"/>
        <v/>
      </c>
    </row>
    <row r="292" spans="4:13" x14ac:dyDescent="0.25">
      <c r="D292" s="8" t="str">
        <f>IFERROR(VLOOKUP(C292,'Drop-down lists'!$A:$C,3,FALSE),"")</f>
        <v/>
      </c>
      <c r="E292" s="8" t="str">
        <f t="shared" si="12"/>
        <v/>
      </c>
      <c r="H292" s="8" t="str">
        <f t="shared" si="13"/>
        <v/>
      </c>
      <c r="M292" s="8" t="str">
        <f t="shared" si="14"/>
        <v/>
      </c>
    </row>
    <row r="293" spans="4:13" x14ac:dyDescent="0.25">
      <c r="D293" s="8" t="str">
        <f>IFERROR(VLOOKUP(C293,'Drop-down lists'!$A:$C,3,FALSE),"")</f>
        <v/>
      </c>
      <c r="E293" s="8" t="str">
        <f t="shared" si="12"/>
        <v/>
      </c>
      <c r="H293" s="8" t="str">
        <f t="shared" si="13"/>
        <v/>
      </c>
      <c r="M293" s="8" t="str">
        <f t="shared" si="14"/>
        <v/>
      </c>
    </row>
    <row r="294" spans="4:13" x14ac:dyDescent="0.25">
      <c r="D294" s="8" t="str">
        <f>IFERROR(VLOOKUP(C294,'Drop-down lists'!$A:$C,3,FALSE),"")</f>
        <v/>
      </c>
      <c r="E294" s="8" t="str">
        <f t="shared" si="12"/>
        <v/>
      </c>
      <c r="H294" s="8" t="str">
        <f t="shared" si="13"/>
        <v/>
      </c>
      <c r="M294" s="8" t="str">
        <f t="shared" si="14"/>
        <v/>
      </c>
    </row>
    <row r="295" spans="4:13" x14ac:dyDescent="0.25">
      <c r="D295" s="8" t="str">
        <f>IFERROR(VLOOKUP(C295,'Drop-down lists'!$A:$C,3,FALSE),"")</f>
        <v/>
      </c>
      <c r="E295" s="8" t="str">
        <f t="shared" si="12"/>
        <v/>
      </c>
      <c r="H295" s="8" t="str">
        <f t="shared" si="13"/>
        <v/>
      </c>
      <c r="M295" s="8" t="str">
        <f t="shared" si="14"/>
        <v/>
      </c>
    </row>
    <row r="296" spans="4:13" x14ac:dyDescent="0.25">
      <c r="D296" s="8" t="str">
        <f>IFERROR(VLOOKUP(C296,'Drop-down lists'!$A:$C,3,FALSE),"")</f>
        <v/>
      </c>
      <c r="E296" s="8" t="str">
        <f t="shared" si="12"/>
        <v/>
      </c>
      <c r="H296" s="8" t="str">
        <f t="shared" si="13"/>
        <v/>
      </c>
      <c r="M296" s="8" t="str">
        <f t="shared" si="14"/>
        <v/>
      </c>
    </row>
    <row r="297" spans="4:13" x14ac:dyDescent="0.25">
      <c r="D297" s="8" t="str">
        <f>IFERROR(VLOOKUP(C297,'Drop-down lists'!$A:$C,3,FALSE),"")</f>
        <v/>
      </c>
      <c r="E297" s="8" t="str">
        <f t="shared" si="12"/>
        <v/>
      </c>
      <c r="H297" s="8" t="str">
        <f t="shared" si="13"/>
        <v/>
      </c>
      <c r="M297" s="8" t="str">
        <f t="shared" si="14"/>
        <v/>
      </c>
    </row>
    <row r="298" spans="4:13" x14ac:dyDescent="0.25">
      <c r="D298" s="8" t="str">
        <f>IFERROR(VLOOKUP(C298,'Drop-down lists'!$A:$C,3,FALSE),"")</f>
        <v/>
      </c>
      <c r="E298" s="8" t="str">
        <f t="shared" si="12"/>
        <v/>
      </c>
      <c r="H298" s="8" t="str">
        <f t="shared" si="13"/>
        <v/>
      </c>
      <c r="M298" s="8" t="str">
        <f t="shared" si="14"/>
        <v/>
      </c>
    </row>
    <row r="299" spans="4:13" x14ac:dyDescent="0.25">
      <c r="D299" s="8" t="str">
        <f>IFERROR(VLOOKUP(C299,'Drop-down lists'!$A:$C,3,FALSE),"")</f>
        <v/>
      </c>
      <c r="E299" s="8" t="str">
        <f t="shared" si="12"/>
        <v/>
      </c>
      <c r="H299" s="8" t="str">
        <f t="shared" si="13"/>
        <v/>
      </c>
      <c r="M299" s="8" t="str">
        <f t="shared" si="14"/>
        <v/>
      </c>
    </row>
    <row r="300" spans="4:13" x14ac:dyDescent="0.25">
      <c r="D300" s="8" t="str">
        <f>IFERROR(VLOOKUP(C300,'Drop-down lists'!$A:$C,3,FALSE),"")</f>
        <v/>
      </c>
      <c r="E300" s="8" t="str">
        <f t="shared" si="12"/>
        <v/>
      </c>
      <c r="H300" s="8" t="str">
        <f t="shared" si="13"/>
        <v/>
      </c>
      <c r="M300" s="8" t="str">
        <f t="shared" si="14"/>
        <v/>
      </c>
    </row>
    <row r="301" spans="4:13" x14ac:dyDescent="0.25">
      <c r="D301" s="8" t="str">
        <f>IFERROR(VLOOKUP(C301,'Drop-down lists'!$A:$C,3,FALSE),"")</f>
        <v/>
      </c>
      <c r="E301" s="8" t="str">
        <f t="shared" si="12"/>
        <v/>
      </c>
      <c r="H301" s="8" t="str">
        <f t="shared" si="13"/>
        <v/>
      </c>
      <c r="M301" s="8" t="str">
        <f t="shared" si="14"/>
        <v/>
      </c>
    </row>
    <row r="302" spans="4:13" x14ac:dyDescent="0.25">
      <c r="D302" s="8" t="str">
        <f>IFERROR(VLOOKUP(C302,'Drop-down lists'!$A:$C,3,FALSE),"")</f>
        <v/>
      </c>
      <c r="E302" s="8" t="str">
        <f t="shared" si="12"/>
        <v/>
      </c>
      <c r="H302" s="8" t="str">
        <f t="shared" si="13"/>
        <v/>
      </c>
      <c r="M302" s="8" t="str">
        <f t="shared" si="14"/>
        <v/>
      </c>
    </row>
    <row r="303" spans="4:13" x14ac:dyDescent="0.25">
      <c r="D303" s="8" t="str">
        <f>IFERROR(VLOOKUP(C303,'Drop-down lists'!$A:$C,3,FALSE),"")</f>
        <v/>
      </c>
      <c r="E303" s="8" t="str">
        <f t="shared" si="12"/>
        <v/>
      </c>
      <c r="H303" s="8" t="str">
        <f t="shared" si="13"/>
        <v/>
      </c>
      <c r="M303" s="8" t="str">
        <f t="shared" si="14"/>
        <v/>
      </c>
    </row>
    <row r="304" spans="4:13" x14ac:dyDescent="0.25">
      <c r="D304" s="8" t="str">
        <f>IFERROR(VLOOKUP(C304,'Drop-down lists'!$A:$C,3,FALSE),"")</f>
        <v/>
      </c>
      <c r="E304" s="8" t="str">
        <f t="shared" si="12"/>
        <v/>
      </c>
      <c r="H304" s="8" t="str">
        <f t="shared" si="13"/>
        <v/>
      </c>
      <c r="M304" s="8" t="str">
        <f t="shared" si="14"/>
        <v/>
      </c>
    </row>
    <row r="305" spans="4:13" x14ac:dyDescent="0.25">
      <c r="D305" s="8" t="str">
        <f>IFERROR(VLOOKUP(C305,'Drop-down lists'!$A:$C,3,FALSE),"")</f>
        <v/>
      </c>
      <c r="E305" s="8" t="str">
        <f t="shared" si="12"/>
        <v/>
      </c>
      <c r="H305" s="8" t="str">
        <f t="shared" si="13"/>
        <v/>
      </c>
      <c r="M305" s="8" t="str">
        <f t="shared" si="14"/>
        <v/>
      </c>
    </row>
    <row r="306" spans="4:13" x14ac:dyDescent="0.25">
      <c r="D306" s="8" t="str">
        <f>IFERROR(VLOOKUP(C306,'Drop-down lists'!$A:$C,3,FALSE),"")</f>
        <v/>
      </c>
      <c r="E306" s="8" t="str">
        <f t="shared" si="12"/>
        <v/>
      </c>
      <c r="H306" s="8" t="str">
        <f t="shared" si="13"/>
        <v/>
      </c>
      <c r="M306" s="8" t="str">
        <f t="shared" si="14"/>
        <v/>
      </c>
    </row>
    <row r="307" spans="4:13" x14ac:dyDescent="0.25">
      <c r="D307" s="8" t="str">
        <f>IFERROR(VLOOKUP(C307,'Drop-down lists'!$A:$C,3,FALSE),"")</f>
        <v/>
      </c>
      <c r="E307" s="8" t="str">
        <f t="shared" si="12"/>
        <v/>
      </c>
      <c r="H307" s="8" t="str">
        <f t="shared" si="13"/>
        <v/>
      </c>
      <c r="M307" s="8" t="str">
        <f t="shared" si="14"/>
        <v/>
      </c>
    </row>
    <row r="308" spans="4:13" x14ac:dyDescent="0.25">
      <c r="D308" s="8" t="str">
        <f>IFERROR(VLOOKUP(C308,'Drop-down lists'!$A:$C,3,FALSE),"")</f>
        <v/>
      </c>
      <c r="E308" s="8" t="str">
        <f t="shared" si="12"/>
        <v/>
      </c>
      <c r="H308" s="8" t="str">
        <f t="shared" si="13"/>
        <v/>
      </c>
      <c r="M308" s="8" t="str">
        <f t="shared" si="14"/>
        <v/>
      </c>
    </row>
    <row r="309" spans="4:13" x14ac:dyDescent="0.25">
      <c r="D309" s="8" t="str">
        <f>IFERROR(VLOOKUP(C309,'Drop-down lists'!$A:$C,3,FALSE),"")</f>
        <v/>
      </c>
      <c r="E309" s="8" t="str">
        <f t="shared" si="12"/>
        <v/>
      </c>
      <c r="H309" s="8" t="str">
        <f t="shared" si="13"/>
        <v/>
      </c>
      <c r="M309" s="8" t="str">
        <f t="shared" si="14"/>
        <v/>
      </c>
    </row>
    <row r="310" spans="4:13" x14ac:dyDescent="0.25">
      <c r="D310" s="8" t="str">
        <f>IFERROR(VLOOKUP(C310,'Drop-down lists'!$A:$C,3,FALSE),"")</f>
        <v/>
      </c>
      <c r="E310" s="8" t="str">
        <f t="shared" si="12"/>
        <v/>
      </c>
      <c r="H310" s="8" t="str">
        <f t="shared" si="13"/>
        <v/>
      </c>
      <c r="M310" s="8" t="str">
        <f t="shared" si="14"/>
        <v/>
      </c>
    </row>
    <row r="311" spans="4:13" x14ac:dyDescent="0.25">
      <c r="D311" s="8" t="str">
        <f>IFERROR(VLOOKUP(C311,'Drop-down lists'!$A:$C,3,FALSE),"")</f>
        <v/>
      </c>
      <c r="E311" s="8" t="str">
        <f t="shared" si="12"/>
        <v/>
      </c>
      <c r="H311" s="8" t="str">
        <f t="shared" si="13"/>
        <v/>
      </c>
      <c r="M311" s="8" t="str">
        <f t="shared" si="14"/>
        <v/>
      </c>
    </row>
    <row r="312" spans="4:13" x14ac:dyDescent="0.25">
      <c r="D312" s="8" t="str">
        <f>IFERROR(VLOOKUP(C312,'Drop-down lists'!$A:$C,3,FALSE),"")</f>
        <v/>
      </c>
      <c r="E312" s="8" t="str">
        <f t="shared" si="12"/>
        <v/>
      </c>
      <c r="H312" s="8" t="str">
        <f t="shared" si="13"/>
        <v/>
      </c>
      <c r="M312" s="8" t="str">
        <f t="shared" si="14"/>
        <v/>
      </c>
    </row>
    <row r="313" spans="4:13" x14ac:dyDescent="0.25">
      <c r="D313" s="8" t="str">
        <f>IFERROR(VLOOKUP(C313,'Drop-down lists'!$A:$C,3,FALSE),"")</f>
        <v/>
      </c>
      <c r="E313" s="8" t="str">
        <f t="shared" si="12"/>
        <v/>
      </c>
      <c r="H313" s="8" t="str">
        <f t="shared" si="13"/>
        <v/>
      </c>
      <c r="M313" s="8" t="str">
        <f t="shared" si="14"/>
        <v/>
      </c>
    </row>
    <row r="314" spans="4:13" x14ac:dyDescent="0.25">
      <c r="D314" s="8" t="str">
        <f>IFERROR(VLOOKUP(C314,'Drop-down lists'!$A:$C,3,FALSE),"")</f>
        <v/>
      </c>
      <c r="E314" s="8" t="str">
        <f t="shared" si="12"/>
        <v/>
      </c>
      <c r="H314" s="8" t="str">
        <f t="shared" si="13"/>
        <v/>
      </c>
      <c r="M314" s="8" t="str">
        <f t="shared" si="14"/>
        <v/>
      </c>
    </row>
    <row r="315" spans="4:13" x14ac:dyDescent="0.25">
      <c r="D315" s="8" t="str">
        <f>IFERROR(VLOOKUP(C315,'Drop-down lists'!$A:$C,3,FALSE),"")</f>
        <v/>
      </c>
      <c r="E315" s="8" t="str">
        <f t="shared" si="12"/>
        <v/>
      </c>
      <c r="H315" s="8" t="str">
        <f t="shared" si="13"/>
        <v/>
      </c>
      <c r="M315" s="8" t="str">
        <f t="shared" si="14"/>
        <v/>
      </c>
    </row>
    <row r="316" spans="4:13" x14ac:dyDescent="0.25">
      <c r="D316" s="8" t="str">
        <f>IFERROR(VLOOKUP(C316,'Drop-down lists'!$A:$C,3,FALSE),"")</f>
        <v/>
      </c>
      <c r="E316" s="8" t="str">
        <f t="shared" si="12"/>
        <v/>
      </c>
      <c r="H316" s="8" t="str">
        <f t="shared" si="13"/>
        <v/>
      </c>
      <c r="M316" s="8" t="str">
        <f t="shared" si="14"/>
        <v/>
      </c>
    </row>
    <row r="317" spans="4:13" x14ac:dyDescent="0.25">
      <c r="D317" s="8" t="str">
        <f>IFERROR(VLOOKUP(C317,'Drop-down lists'!$A:$C,3,FALSE),"")</f>
        <v/>
      </c>
      <c r="E317" s="8" t="str">
        <f t="shared" si="12"/>
        <v/>
      </c>
      <c r="H317" s="8" t="str">
        <f t="shared" si="13"/>
        <v/>
      </c>
      <c r="M317" s="8" t="str">
        <f t="shared" si="14"/>
        <v/>
      </c>
    </row>
    <row r="318" spans="4:13" x14ac:dyDescent="0.25">
      <c r="D318" s="8" t="str">
        <f>IFERROR(VLOOKUP(C318,'Drop-down lists'!$A:$C,3,FALSE),"")</f>
        <v/>
      </c>
      <c r="E318" s="8" t="str">
        <f t="shared" si="12"/>
        <v/>
      </c>
      <c r="H318" s="8" t="str">
        <f t="shared" si="13"/>
        <v/>
      </c>
      <c r="M318" s="8" t="str">
        <f t="shared" si="14"/>
        <v/>
      </c>
    </row>
    <row r="319" spans="4:13" x14ac:dyDescent="0.25">
      <c r="D319" s="8" t="str">
        <f>IFERROR(VLOOKUP(C319,'Drop-down lists'!$A:$C,3,FALSE),"")</f>
        <v/>
      </c>
      <c r="E319" s="8" t="str">
        <f t="shared" si="12"/>
        <v/>
      </c>
      <c r="H319" s="8" t="str">
        <f t="shared" si="13"/>
        <v/>
      </c>
      <c r="M319" s="8" t="str">
        <f t="shared" si="14"/>
        <v/>
      </c>
    </row>
    <row r="320" spans="4:13" x14ac:dyDescent="0.25">
      <c r="D320" s="8" t="str">
        <f>IFERROR(VLOOKUP(C320,'Drop-down lists'!$A:$C,3,FALSE),"")</f>
        <v/>
      </c>
      <c r="E320" s="8" t="str">
        <f t="shared" si="12"/>
        <v/>
      </c>
      <c r="H320" s="8" t="str">
        <f t="shared" si="13"/>
        <v/>
      </c>
      <c r="M320" s="8" t="str">
        <f t="shared" si="14"/>
        <v/>
      </c>
    </row>
    <row r="321" spans="4:13" x14ac:dyDescent="0.25">
      <c r="D321" s="8" t="str">
        <f>IFERROR(VLOOKUP(C321,'Drop-down lists'!$A:$C,3,FALSE),"")</f>
        <v/>
      </c>
      <c r="E321" s="8" t="str">
        <f t="shared" si="12"/>
        <v/>
      </c>
      <c r="H321" s="8" t="str">
        <f t="shared" si="13"/>
        <v/>
      </c>
      <c r="M321" s="8" t="str">
        <f t="shared" si="14"/>
        <v/>
      </c>
    </row>
    <row r="322" spans="4:13" x14ac:dyDescent="0.25">
      <c r="D322" s="8" t="str">
        <f>IFERROR(VLOOKUP(C322,'Drop-down lists'!$A:$C,3,FALSE),"")</f>
        <v/>
      </c>
      <c r="E322" s="8" t="str">
        <f t="shared" si="12"/>
        <v/>
      </c>
      <c r="H322" s="8" t="str">
        <f t="shared" si="13"/>
        <v/>
      </c>
      <c r="M322" s="8" t="str">
        <f t="shared" si="14"/>
        <v/>
      </c>
    </row>
    <row r="323" spans="4:13" x14ac:dyDescent="0.25">
      <c r="D323" s="8" t="str">
        <f>IFERROR(VLOOKUP(C323,'Drop-down lists'!$A:$C,3,FALSE),"")</f>
        <v/>
      </c>
      <c r="E323" s="8" t="str">
        <f t="shared" si="12"/>
        <v/>
      </c>
      <c r="H323" s="8" t="str">
        <f t="shared" si="13"/>
        <v/>
      </c>
      <c r="M323" s="8" t="str">
        <f t="shared" si="14"/>
        <v/>
      </c>
    </row>
    <row r="324" spans="4:13" x14ac:dyDescent="0.25">
      <c r="D324" s="8" t="str">
        <f>IFERROR(VLOOKUP(C324,'Drop-down lists'!$A:$C,3,FALSE),"")</f>
        <v/>
      </c>
      <c r="E324" s="8" t="str">
        <f t="shared" ref="E324:E387" si="15">IF(D324&lt;&gt;"","Communicative Technology","")</f>
        <v/>
      </c>
      <c r="H324" s="8" t="str">
        <f t="shared" ref="H324:H387" si="16">IF(D324&lt;&gt;"","NO","")</f>
        <v/>
      </c>
      <c r="M324" s="8" t="str">
        <f t="shared" ref="M324:M387" si="17">IF(D324&lt;&gt;"","Approved","")</f>
        <v/>
      </c>
    </row>
    <row r="325" spans="4:13" x14ac:dyDescent="0.25">
      <c r="D325" s="8" t="str">
        <f>IFERROR(VLOOKUP(C325,'Drop-down lists'!$A:$C,3,FALSE),"")</f>
        <v/>
      </c>
      <c r="E325" s="8" t="str">
        <f t="shared" si="15"/>
        <v/>
      </c>
      <c r="H325" s="8" t="str">
        <f t="shared" si="16"/>
        <v/>
      </c>
      <c r="M325" s="8" t="str">
        <f t="shared" si="17"/>
        <v/>
      </c>
    </row>
    <row r="326" spans="4:13" x14ac:dyDescent="0.25">
      <c r="D326" s="8" t="str">
        <f>IFERROR(VLOOKUP(C326,'Drop-down lists'!$A:$C,3,FALSE),"")</f>
        <v/>
      </c>
      <c r="E326" s="8" t="str">
        <f t="shared" si="15"/>
        <v/>
      </c>
      <c r="H326" s="8" t="str">
        <f t="shared" si="16"/>
        <v/>
      </c>
      <c r="M326" s="8" t="str">
        <f t="shared" si="17"/>
        <v/>
      </c>
    </row>
    <row r="327" spans="4:13" x14ac:dyDescent="0.25">
      <c r="D327" s="8" t="str">
        <f>IFERROR(VLOOKUP(C327,'Drop-down lists'!$A:$C,3,FALSE),"")</f>
        <v/>
      </c>
      <c r="E327" s="8" t="str">
        <f t="shared" si="15"/>
        <v/>
      </c>
      <c r="H327" s="8" t="str">
        <f t="shared" si="16"/>
        <v/>
      </c>
      <c r="M327" s="8" t="str">
        <f t="shared" si="17"/>
        <v/>
      </c>
    </row>
    <row r="328" spans="4:13" x14ac:dyDescent="0.25">
      <c r="D328" s="8" t="str">
        <f>IFERROR(VLOOKUP(C328,'Drop-down lists'!$A:$C,3,FALSE),"")</f>
        <v/>
      </c>
      <c r="E328" s="8" t="str">
        <f t="shared" si="15"/>
        <v/>
      </c>
      <c r="H328" s="8" t="str">
        <f t="shared" si="16"/>
        <v/>
      </c>
      <c r="M328" s="8" t="str">
        <f t="shared" si="17"/>
        <v/>
      </c>
    </row>
    <row r="329" spans="4:13" x14ac:dyDescent="0.25">
      <c r="D329" s="8" t="str">
        <f>IFERROR(VLOOKUP(C329,'Drop-down lists'!$A:$C,3,FALSE),"")</f>
        <v/>
      </c>
      <c r="E329" s="8" t="str">
        <f t="shared" si="15"/>
        <v/>
      </c>
      <c r="H329" s="8" t="str">
        <f t="shared" si="16"/>
        <v/>
      </c>
      <c r="M329" s="8" t="str">
        <f t="shared" si="17"/>
        <v/>
      </c>
    </row>
    <row r="330" spans="4:13" x14ac:dyDescent="0.25">
      <c r="D330" s="8" t="str">
        <f>IFERROR(VLOOKUP(C330,'Drop-down lists'!$A:$C,3,FALSE),"")</f>
        <v/>
      </c>
      <c r="E330" s="8" t="str">
        <f t="shared" si="15"/>
        <v/>
      </c>
      <c r="H330" s="8" t="str">
        <f t="shared" si="16"/>
        <v/>
      </c>
      <c r="M330" s="8" t="str">
        <f t="shared" si="17"/>
        <v/>
      </c>
    </row>
    <row r="331" spans="4:13" x14ac:dyDescent="0.25">
      <c r="D331" s="8" t="str">
        <f>IFERROR(VLOOKUP(C331,'Drop-down lists'!$A:$C,3,FALSE),"")</f>
        <v/>
      </c>
      <c r="E331" s="8" t="str">
        <f t="shared" si="15"/>
        <v/>
      </c>
      <c r="H331" s="8" t="str">
        <f t="shared" si="16"/>
        <v/>
      </c>
      <c r="M331" s="8" t="str">
        <f t="shared" si="17"/>
        <v/>
      </c>
    </row>
    <row r="332" spans="4:13" x14ac:dyDescent="0.25">
      <c r="D332" s="8" t="str">
        <f>IFERROR(VLOOKUP(C332,'Drop-down lists'!$A:$C,3,FALSE),"")</f>
        <v/>
      </c>
      <c r="E332" s="8" t="str">
        <f t="shared" si="15"/>
        <v/>
      </c>
      <c r="H332" s="8" t="str">
        <f t="shared" si="16"/>
        <v/>
      </c>
      <c r="M332" s="8" t="str">
        <f t="shared" si="17"/>
        <v/>
      </c>
    </row>
    <row r="333" spans="4:13" x14ac:dyDescent="0.25">
      <c r="D333" s="8" t="str">
        <f>IFERROR(VLOOKUP(C333,'Drop-down lists'!$A:$C,3,FALSE),"")</f>
        <v/>
      </c>
      <c r="E333" s="8" t="str">
        <f t="shared" si="15"/>
        <v/>
      </c>
      <c r="H333" s="8" t="str">
        <f t="shared" si="16"/>
        <v/>
      </c>
      <c r="M333" s="8" t="str">
        <f t="shared" si="17"/>
        <v/>
      </c>
    </row>
    <row r="334" spans="4:13" x14ac:dyDescent="0.25">
      <c r="D334" s="8" t="str">
        <f>IFERROR(VLOOKUP(C334,'Drop-down lists'!$A:$C,3,FALSE),"")</f>
        <v/>
      </c>
      <c r="E334" s="8" t="str">
        <f t="shared" si="15"/>
        <v/>
      </c>
      <c r="H334" s="8" t="str">
        <f t="shared" si="16"/>
        <v/>
      </c>
      <c r="M334" s="8" t="str">
        <f t="shared" si="17"/>
        <v/>
      </c>
    </row>
    <row r="335" spans="4:13" x14ac:dyDescent="0.25">
      <c r="D335" s="8" t="str">
        <f>IFERROR(VLOOKUP(C335,'Drop-down lists'!$A:$C,3,FALSE),"")</f>
        <v/>
      </c>
      <c r="E335" s="8" t="str">
        <f t="shared" si="15"/>
        <v/>
      </c>
      <c r="H335" s="8" t="str">
        <f t="shared" si="16"/>
        <v/>
      </c>
      <c r="M335" s="8" t="str">
        <f t="shared" si="17"/>
        <v/>
      </c>
    </row>
    <row r="336" spans="4:13" x14ac:dyDescent="0.25">
      <c r="D336" s="8" t="str">
        <f>IFERROR(VLOOKUP(C336,'Drop-down lists'!$A:$C,3,FALSE),"")</f>
        <v/>
      </c>
      <c r="E336" s="8" t="str">
        <f t="shared" si="15"/>
        <v/>
      </c>
      <c r="H336" s="8" t="str">
        <f t="shared" si="16"/>
        <v/>
      </c>
      <c r="M336" s="8" t="str">
        <f t="shared" si="17"/>
        <v/>
      </c>
    </row>
    <row r="337" spans="4:13" x14ac:dyDescent="0.25">
      <c r="D337" s="8" t="str">
        <f>IFERROR(VLOOKUP(C337,'Drop-down lists'!$A:$C,3,FALSE),"")</f>
        <v/>
      </c>
      <c r="E337" s="8" t="str">
        <f t="shared" si="15"/>
        <v/>
      </c>
      <c r="H337" s="8" t="str">
        <f t="shared" si="16"/>
        <v/>
      </c>
      <c r="M337" s="8" t="str">
        <f t="shared" si="17"/>
        <v/>
      </c>
    </row>
    <row r="338" spans="4:13" x14ac:dyDescent="0.25">
      <c r="D338" s="8" t="str">
        <f>IFERROR(VLOOKUP(C338,'Drop-down lists'!$A:$C,3,FALSE),"")</f>
        <v/>
      </c>
      <c r="E338" s="8" t="str">
        <f t="shared" si="15"/>
        <v/>
      </c>
      <c r="H338" s="8" t="str">
        <f t="shared" si="16"/>
        <v/>
      </c>
      <c r="M338" s="8" t="str">
        <f t="shared" si="17"/>
        <v/>
      </c>
    </row>
    <row r="339" spans="4:13" x14ac:dyDescent="0.25">
      <c r="D339" s="8" t="str">
        <f>IFERROR(VLOOKUP(C339,'Drop-down lists'!$A:$C,3,FALSE),"")</f>
        <v/>
      </c>
      <c r="E339" s="8" t="str">
        <f t="shared" si="15"/>
        <v/>
      </c>
      <c r="H339" s="8" t="str">
        <f t="shared" si="16"/>
        <v/>
      </c>
      <c r="M339" s="8" t="str">
        <f t="shared" si="17"/>
        <v/>
      </c>
    </row>
    <row r="340" spans="4:13" x14ac:dyDescent="0.25">
      <c r="D340" s="8" t="str">
        <f>IFERROR(VLOOKUP(C340,'Drop-down lists'!$A:$C,3,FALSE),"")</f>
        <v/>
      </c>
      <c r="E340" s="8" t="str">
        <f t="shared" si="15"/>
        <v/>
      </c>
      <c r="H340" s="8" t="str">
        <f t="shared" si="16"/>
        <v/>
      </c>
      <c r="M340" s="8" t="str">
        <f t="shared" si="17"/>
        <v/>
      </c>
    </row>
    <row r="341" spans="4:13" x14ac:dyDescent="0.25">
      <c r="D341" s="8" t="str">
        <f>IFERROR(VLOOKUP(C341,'Drop-down lists'!$A:$C,3,FALSE),"")</f>
        <v/>
      </c>
      <c r="E341" s="8" t="str">
        <f t="shared" si="15"/>
        <v/>
      </c>
      <c r="H341" s="8" t="str">
        <f t="shared" si="16"/>
        <v/>
      </c>
      <c r="M341" s="8" t="str">
        <f t="shared" si="17"/>
        <v/>
      </c>
    </row>
    <row r="342" spans="4:13" x14ac:dyDescent="0.25">
      <c r="D342" s="8" t="str">
        <f>IFERROR(VLOOKUP(C342,'Drop-down lists'!$A:$C,3,FALSE),"")</f>
        <v/>
      </c>
      <c r="E342" s="8" t="str">
        <f t="shared" si="15"/>
        <v/>
      </c>
      <c r="H342" s="8" t="str">
        <f t="shared" si="16"/>
        <v/>
      </c>
      <c r="M342" s="8" t="str">
        <f t="shared" si="17"/>
        <v/>
      </c>
    </row>
    <row r="343" spans="4:13" x14ac:dyDescent="0.25">
      <c r="D343" s="8" t="str">
        <f>IFERROR(VLOOKUP(C343,'Drop-down lists'!$A:$C,3,FALSE),"")</f>
        <v/>
      </c>
      <c r="E343" s="8" t="str">
        <f t="shared" si="15"/>
        <v/>
      </c>
      <c r="H343" s="8" t="str">
        <f t="shared" si="16"/>
        <v/>
      </c>
      <c r="M343" s="8" t="str">
        <f t="shared" si="17"/>
        <v/>
      </c>
    </row>
    <row r="344" spans="4:13" x14ac:dyDescent="0.25">
      <c r="D344" s="8" t="str">
        <f>IFERROR(VLOOKUP(C344,'Drop-down lists'!$A:$C,3,FALSE),"")</f>
        <v/>
      </c>
      <c r="E344" s="8" t="str">
        <f t="shared" si="15"/>
        <v/>
      </c>
      <c r="H344" s="8" t="str">
        <f t="shared" si="16"/>
        <v/>
      </c>
      <c r="M344" s="8" t="str">
        <f t="shared" si="17"/>
        <v/>
      </c>
    </row>
    <row r="345" spans="4:13" x14ac:dyDescent="0.25">
      <c r="D345" s="8" t="str">
        <f>IFERROR(VLOOKUP(C345,'Drop-down lists'!$A:$C,3,FALSE),"")</f>
        <v/>
      </c>
      <c r="E345" s="8" t="str">
        <f t="shared" si="15"/>
        <v/>
      </c>
      <c r="H345" s="8" t="str">
        <f t="shared" si="16"/>
        <v/>
      </c>
      <c r="M345" s="8" t="str">
        <f t="shared" si="17"/>
        <v/>
      </c>
    </row>
    <row r="346" spans="4:13" x14ac:dyDescent="0.25">
      <c r="D346" s="8" t="str">
        <f>IFERROR(VLOOKUP(C346,'Drop-down lists'!$A:$C,3,FALSE),"")</f>
        <v/>
      </c>
      <c r="E346" s="8" t="str">
        <f t="shared" si="15"/>
        <v/>
      </c>
      <c r="H346" s="8" t="str">
        <f t="shared" si="16"/>
        <v/>
      </c>
      <c r="M346" s="8" t="str">
        <f t="shared" si="17"/>
        <v/>
      </c>
    </row>
    <row r="347" spans="4:13" x14ac:dyDescent="0.25">
      <c r="D347" s="8" t="str">
        <f>IFERROR(VLOOKUP(C347,'Drop-down lists'!$A:$C,3,FALSE),"")</f>
        <v/>
      </c>
      <c r="E347" s="8" t="str">
        <f t="shared" si="15"/>
        <v/>
      </c>
      <c r="H347" s="8" t="str">
        <f t="shared" si="16"/>
        <v/>
      </c>
      <c r="M347" s="8" t="str">
        <f t="shared" si="17"/>
        <v/>
      </c>
    </row>
    <row r="348" spans="4:13" x14ac:dyDescent="0.25">
      <c r="D348" s="8" t="str">
        <f>IFERROR(VLOOKUP(C348,'Drop-down lists'!$A:$C,3,FALSE),"")</f>
        <v/>
      </c>
      <c r="E348" s="8" t="str">
        <f t="shared" si="15"/>
        <v/>
      </c>
      <c r="H348" s="8" t="str">
        <f t="shared" si="16"/>
        <v/>
      </c>
      <c r="M348" s="8" t="str">
        <f t="shared" si="17"/>
        <v/>
      </c>
    </row>
    <row r="349" spans="4:13" x14ac:dyDescent="0.25">
      <c r="D349" s="8" t="str">
        <f>IFERROR(VLOOKUP(C349,'Drop-down lists'!$A:$C,3,FALSE),"")</f>
        <v/>
      </c>
      <c r="E349" s="8" t="str">
        <f t="shared" si="15"/>
        <v/>
      </c>
      <c r="H349" s="8" t="str">
        <f t="shared" si="16"/>
        <v/>
      </c>
      <c r="M349" s="8" t="str">
        <f t="shared" si="17"/>
        <v/>
      </c>
    </row>
    <row r="350" spans="4:13" x14ac:dyDescent="0.25">
      <c r="D350" s="8" t="str">
        <f>IFERROR(VLOOKUP(C350,'Drop-down lists'!$A:$C,3,FALSE),"")</f>
        <v/>
      </c>
      <c r="E350" s="8" t="str">
        <f t="shared" si="15"/>
        <v/>
      </c>
      <c r="H350" s="8" t="str">
        <f t="shared" si="16"/>
        <v/>
      </c>
      <c r="M350" s="8" t="str">
        <f t="shared" si="17"/>
        <v/>
      </c>
    </row>
    <row r="351" spans="4:13" x14ac:dyDescent="0.25">
      <c r="D351" s="8" t="str">
        <f>IFERROR(VLOOKUP(C351,'Drop-down lists'!$A:$C,3,FALSE),"")</f>
        <v/>
      </c>
      <c r="E351" s="8" t="str">
        <f t="shared" si="15"/>
        <v/>
      </c>
      <c r="H351" s="8" t="str">
        <f t="shared" si="16"/>
        <v/>
      </c>
      <c r="M351" s="8" t="str">
        <f t="shared" si="17"/>
        <v/>
      </c>
    </row>
    <row r="352" spans="4:13" x14ac:dyDescent="0.25">
      <c r="D352" s="8" t="str">
        <f>IFERROR(VLOOKUP(C352,'Drop-down lists'!$A:$C,3,FALSE),"")</f>
        <v/>
      </c>
      <c r="E352" s="8" t="str">
        <f t="shared" si="15"/>
        <v/>
      </c>
      <c r="H352" s="8" t="str">
        <f t="shared" si="16"/>
        <v/>
      </c>
      <c r="M352" s="8" t="str">
        <f t="shared" si="17"/>
        <v/>
      </c>
    </row>
    <row r="353" spans="4:13" x14ac:dyDescent="0.25">
      <c r="D353" s="8" t="str">
        <f>IFERROR(VLOOKUP(C353,'Drop-down lists'!$A:$C,3,FALSE),"")</f>
        <v/>
      </c>
      <c r="E353" s="8" t="str">
        <f t="shared" si="15"/>
        <v/>
      </c>
      <c r="H353" s="8" t="str">
        <f t="shared" si="16"/>
        <v/>
      </c>
      <c r="M353" s="8" t="str">
        <f t="shared" si="17"/>
        <v/>
      </c>
    </row>
    <row r="354" spans="4:13" x14ac:dyDescent="0.25">
      <c r="D354" s="8" t="str">
        <f>IFERROR(VLOOKUP(C354,'Drop-down lists'!$A:$C,3,FALSE),"")</f>
        <v/>
      </c>
      <c r="E354" s="8" t="str">
        <f t="shared" si="15"/>
        <v/>
      </c>
      <c r="H354" s="8" t="str">
        <f t="shared" si="16"/>
        <v/>
      </c>
      <c r="M354" s="8" t="str">
        <f t="shared" si="17"/>
        <v/>
      </c>
    </row>
    <row r="355" spans="4:13" x14ac:dyDescent="0.25">
      <c r="D355" s="8" t="str">
        <f>IFERROR(VLOOKUP(C355,'Drop-down lists'!$A:$C,3,FALSE),"")</f>
        <v/>
      </c>
      <c r="E355" s="8" t="str">
        <f t="shared" si="15"/>
        <v/>
      </c>
      <c r="H355" s="8" t="str">
        <f t="shared" si="16"/>
        <v/>
      </c>
      <c r="M355" s="8" t="str">
        <f t="shared" si="17"/>
        <v/>
      </c>
    </row>
    <row r="356" spans="4:13" x14ac:dyDescent="0.25">
      <c r="D356" s="8" t="str">
        <f>IFERROR(VLOOKUP(C356,'Drop-down lists'!$A:$C,3,FALSE),"")</f>
        <v/>
      </c>
      <c r="E356" s="8" t="str">
        <f t="shared" si="15"/>
        <v/>
      </c>
      <c r="H356" s="8" t="str">
        <f t="shared" si="16"/>
        <v/>
      </c>
      <c r="M356" s="8" t="str">
        <f t="shared" si="17"/>
        <v/>
      </c>
    </row>
    <row r="357" spans="4:13" x14ac:dyDescent="0.25">
      <c r="D357" s="8" t="str">
        <f>IFERROR(VLOOKUP(C357,'Drop-down lists'!$A:$C,3,FALSE),"")</f>
        <v/>
      </c>
      <c r="E357" s="8" t="str">
        <f t="shared" si="15"/>
        <v/>
      </c>
      <c r="H357" s="8" t="str">
        <f t="shared" si="16"/>
        <v/>
      </c>
      <c r="M357" s="8" t="str">
        <f t="shared" si="17"/>
        <v/>
      </c>
    </row>
    <row r="358" spans="4:13" x14ac:dyDescent="0.25">
      <c r="D358" s="8" t="str">
        <f>IFERROR(VLOOKUP(C358,'Drop-down lists'!$A:$C,3,FALSE),"")</f>
        <v/>
      </c>
      <c r="E358" s="8" t="str">
        <f t="shared" si="15"/>
        <v/>
      </c>
      <c r="H358" s="8" t="str">
        <f t="shared" si="16"/>
        <v/>
      </c>
      <c r="M358" s="8" t="str">
        <f t="shared" si="17"/>
        <v/>
      </c>
    </row>
    <row r="359" spans="4:13" x14ac:dyDescent="0.25">
      <c r="D359" s="8" t="str">
        <f>IFERROR(VLOOKUP(C359,'Drop-down lists'!$A:$C,3,FALSE),"")</f>
        <v/>
      </c>
      <c r="E359" s="8" t="str">
        <f t="shared" si="15"/>
        <v/>
      </c>
      <c r="H359" s="8" t="str">
        <f t="shared" si="16"/>
        <v/>
      </c>
      <c r="M359" s="8" t="str">
        <f t="shared" si="17"/>
        <v/>
      </c>
    </row>
    <row r="360" spans="4:13" x14ac:dyDescent="0.25">
      <c r="D360" s="8" t="str">
        <f>IFERROR(VLOOKUP(C360,'Drop-down lists'!$A:$C,3,FALSE),"")</f>
        <v/>
      </c>
      <c r="E360" s="8" t="str">
        <f t="shared" si="15"/>
        <v/>
      </c>
      <c r="H360" s="8" t="str">
        <f t="shared" si="16"/>
        <v/>
      </c>
      <c r="M360" s="8" t="str">
        <f t="shared" si="17"/>
        <v/>
      </c>
    </row>
    <row r="361" spans="4:13" x14ac:dyDescent="0.25">
      <c r="D361" s="8" t="str">
        <f>IFERROR(VLOOKUP(C361,'Drop-down lists'!$A:$C,3,FALSE),"")</f>
        <v/>
      </c>
      <c r="E361" s="8" t="str">
        <f t="shared" si="15"/>
        <v/>
      </c>
      <c r="H361" s="8" t="str">
        <f t="shared" si="16"/>
        <v/>
      </c>
      <c r="M361" s="8" t="str">
        <f t="shared" si="17"/>
        <v/>
      </c>
    </row>
    <row r="362" spans="4:13" x14ac:dyDescent="0.25">
      <c r="D362" s="8" t="str">
        <f>IFERROR(VLOOKUP(C362,'Drop-down lists'!$A:$C,3,FALSE),"")</f>
        <v/>
      </c>
      <c r="E362" s="8" t="str">
        <f t="shared" si="15"/>
        <v/>
      </c>
      <c r="H362" s="8" t="str">
        <f t="shared" si="16"/>
        <v/>
      </c>
      <c r="M362" s="8" t="str">
        <f t="shared" si="17"/>
        <v/>
      </c>
    </row>
    <row r="363" spans="4:13" x14ac:dyDescent="0.25">
      <c r="D363" s="8" t="str">
        <f>IFERROR(VLOOKUP(C363,'Drop-down lists'!$A:$C,3,FALSE),"")</f>
        <v/>
      </c>
      <c r="E363" s="8" t="str">
        <f t="shared" si="15"/>
        <v/>
      </c>
      <c r="H363" s="8" t="str">
        <f t="shared" si="16"/>
        <v/>
      </c>
      <c r="M363" s="8" t="str">
        <f t="shared" si="17"/>
        <v/>
      </c>
    </row>
    <row r="364" spans="4:13" x14ac:dyDescent="0.25">
      <c r="D364" s="8" t="str">
        <f>IFERROR(VLOOKUP(C364,'Drop-down lists'!$A:$C,3,FALSE),"")</f>
        <v/>
      </c>
      <c r="E364" s="8" t="str">
        <f t="shared" si="15"/>
        <v/>
      </c>
      <c r="H364" s="8" t="str">
        <f t="shared" si="16"/>
        <v/>
      </c>
      <c r="M364" s="8" t="str">
        <f t="shared" si="17"/>
        <v/>
      </c>
    </row>
    <row r="365" spans="4:13" x14ac:dyDescent="0.25">
      <c r="D365" s="8" t="str">
        <f>IFERROR(VLOOKUP(C365,'Drop-down lists'!$A:$C,3,FALSE),"")</f>
        <v/>
      </c>
      <c r="E365" s="8" t="str">
        <f t="shared" si="15"/>
        <v/>
      </c>
      <c r="H365" s="8" t="str">
        <f t="shared" si="16"/>
        <v/>
      </c>
      <c r="M365" s="8" t="str">
        <f t="shared" si="17"/>
        <v/>
      </c>
    </row>
    <row r="366" spans="4:13" x14ac:dyDescent="0.25">
      <c r="D366" s="8" t="str">
        <f>IFERROR(VLOOKUP(C366,'Drop-down lists'!$A:$C,3,FALSE),"")</f>
        <v/>
      </c>
      <c r="E366" s="8" t="str">
        <f t="shared" si="15"/>
        <v/>
      </c>
      <c r="H366" s="8" t="str">
        <f t="shared" si="16"/>
        <v/>
      </c>
      <c r="M366" s="8" t="str">
        <f t="shared" si="17"/>
        <v/>
      </c>
    </row>
    <row r="367" spans="4:13" x14ac:dyDescent="0.25">
      <c r="D367" s="8" t="str">
        <f>IFERROR(VLOOKUP(C367,'Drop-down lists'!$A:$C,3,FALSE),"")</f>
        <v/>
      </c>
      <c r="E367" s="8" t="str">
        <f t="shared" si="15"/>
        <v/>
      </c>
      <c r="H367" s="8" t="str">
        <f t="shared" si="16"/>
        <v/>
      </c>
      <c r="M367" s="8" t="str">
        <f t="shared" si="17"/>
        <v/>
      </c>
    </row>
    <row r="368" spans="4:13" x14ac:dyDescent="0.25">
      <c r="D368" s="8" t="str">
        <f>IFERROR(VLOOKUP(C368,'Drop-down lists'!$A:$C,3,FALSE),"")</f>
        <v/>
      </c>
      <c r="E368" s="8" t="str">
        <f t="shared" si="15"/>
        <v/>
      </c>
      <c r="H368" s="8" t="str">
        <f t="shared" si="16"/>
        <v/>
      </c>
      <c r="M368" s="8" t="str">
        <f t="shared" si="17"/>
        <v/>
      </c>
    </row>
    <row r="369" spans="4:13" x14ac:dyDescent="0.25">
      <c r="D369" s="8" t="str">
        <f>IFERROR(VLOOKUP(C369,'Drop-down lists'!$A:$C,3,FALSE),"")</f>
        <v/>
      </c>
      <c r="E369" s="8" t="str">
        <f t="shared" si="15"/>
        <v/>
      </c>
      <c r="H369" s="8" t="str">
        <f t="shared" si="16"/>
        <v/>
      </c>
      <c r="M369" s="8" t="str">
        <f t="shared" si="17"/>
        <v/>
      </c>
    </row>
    <row r="370" spans="4:13" x14ac:dyDescent="0.25">
      <c r="D370" s="8" t="str">
        <f>IFERROR(VLOOKUP(C370,'Drop-down lists'!$A:$C,3,FALSE),"")</f>
        <v/>
      </c>
      <c r="E370" s="8" t="str">
        <f t="shared" si="15"/>
        <v/>
      </c>
      <c r="H370" s="8" t="str">
        <f t="shared" si="16"/>
        <v/>
      </c>
      <c r="M370" s="8" t="str">
        <f t="shared" si="17"/>
        <v/>
      </c>
    </row>
    <row r="371" spans="4:13" x14ac:dyDescent="0.25">
      <c r="D371" s="8" t="str">
        <f>IFERROR(VLOOKUP(C371,'Drop-down lists'!$A:$C,3,FALSE),"")</f>
        <v/>
      </c>
      <c r="E371" s="8" t="str">
        <f t="shared" si="15"/>
        <v/>
      </c>
      <c r="H371" s="8" t="str">
        <f t="shared" si="16"/>
        <v/>
      </c>
      <c r="M371" s="8" t="str">
        <f t="shared" si="17"/>
        <v/>
      </c>
    </row>
    <row r="372" spans="4:13" x14ac:dyDescent="0.25">
      <c r="D372" s="8" t="str">
        <f>IFERROR(VLOOKUP(C372,'Drop-down lists'!$A:$C,3,FALSE),"")</f>
        <v/>
      </c>
      <c r="E372" s="8" t="str">
        <f t="shared" si="15"/>
        <v/>
      </c>
      <c r="H372" s="8" t="str">
        <f t="shared" si="16"/>
        <v/>
      </c>
      <c r="M372" s="8" t="str">
        <f t="shared" si="17"/>
        <v/>
      </c>
    </row>
    <row r="373" spans="4:13" x14ac:dyDescent="0.25">
      <c r="D373" s="8" t="str">
        <f>IFERROR(VLOOKUP(C373,'Drop-down lists'!$A:$C,3,FALSE),"")</f>
        <v/>
      </c>
      <c r="E373" s="8" t="str">
        <f t="shared" si="15"/>
        <v/>
      </c>
      <c r="H373" s="8" t="str">
        <f t="shared" si="16"/>
        <v/>
      </c>
      <c r="M373" s="8" t="str">
        <f t="shared" si="17"/>
        <v/>
      </c>
    </row>
    <row r="374" spans="4:13" x14ac:dyDescent="0.25">
      <c r="D374" s="8" t="str">
        <f>IFERROR(VLOOKUP(C374,'Drop-down lists'!$A:$C,3,FALSE),"")</f>
        <v/>
      </c>
      <c r="E374" s="8" t="str">
        <f t="shared" si="15"/>
        <v/>
      </c>
      <c r="H374" s="8" t="str">
        <f t="shared" si="16"/>
        <v/>
      </c>
      <c r="M374" s="8" t="str">
        <f t="shared" si="17"/>
        <v/>
      </c>
    </row>
    <row r="375" spans="4:13" x14ac:dyDescent="0.25">
      <c r="D375" s="8" t="str">
        <f>IFERROR(VLOOKUP(C375,'Drop-down lists'!$A:$C,3,FALSE),"")</f>
        <v/>
      </c>
      <c r="E375" s="8" t="str">
        <f t="shared" si="15"/>
        <v/>
      </c>
      <c r="H375" s="8" t="str">
        <f t="shared" si="16"/>
        <v/>
      </c>
      <c r="M375" s="8" t="str">
        <f t="shared" si="17"/>
        <v/>
      </c>
    </row>
    <row r="376" spans="4:13" x14ac:dyDescent="0.25">
      <c r="D376" s="8" t="str">
        <f>IFERROR(VLOOKUP(C376,'Drop-down lists'!$A:$C,3,FALSE),"")</f>
        <v/>
      </c>
      <c r="E376" s="8" t="str">
        <f t="shared" si="15"/>
        <v/>
      </c>
      <c r="H376" s="8" t="str">
        <f t="shared" si="16"/>
        <v/>
      </c>
      <c r="M376" s="8" t="str">
        <f t="shared" si="17"/>
        <v/>
      </c>
    </row>
    <row r="377" spans="4:13" x14ac:dyDescent="0.25">
      <c r="D377" s="8" t="str">
        <f>IFERROR(VLOOKUP(C377,'Drop-down lists'!$A:$C,3,FALSE),"")</f>
        <v/>
      </c>
      <c r="E377" s="8" t="str">
        <f t="shared" si="15"/>
        <v/>
      </c>
      <c r="H377" s="8" t="str">
        <f t="shared" si="16"/>
        <v/>
      </c>
      <c r="M377" s="8" t="str">
        <f t="shared" si="17"/>
        <v/>
      </c>
    </row>
    <row r="378" spans="4:13" x14ac:dyDescent="0.25">
      <c r="D378" s="8" t="str">
        <f>IFERROR(VLOOKUP(C378,'Drop-down lists'!$A:$C,3,FALSE),"")</f>
        <v/>
      </c>
      <c r="E378" s="8" t="str">
        <f t="shared" si="15"/>
        <v/>
      </c>
      <c r="H378" s="8" t="str">
        <f t="shared" si="16"/>
        <v/>
      </c>
      <c r="M378" s="8" t="str">
        <f t="shared" si="17"/>
        <v/>
      </c>
    </row>
    <row r="379" spans="4:13" x14ac:dyDescent="0.25">
      <c r="D379" s="8" t="str">
        <f>IFERROR(VLOOKUP(C379,'Drop-down lists'!$A:$C,3,FALSE),"")</f>
        <v/>
      </c>
      <c r="E379" s="8" t="str">
        <f t="shared" si="15"/>
        <v/>
      </c>
      <c r="H379" s="8" t="str">
        <f t="shared" si="16"/>
        <v/>
      </c>
      <c r="M379" s="8" t="str">
        <f t="shared" si="17"/>
        <v/>
      </c>
    </row>
    <row r="380" spans="4:13" x14ac:dyDescent="0.25">
      <c r="D380" s="8" t="str">
        <f>IFERROR(VLOOKUP(C380,'Drop-down lists'!$A:$C,3,FALSE),"")</f>
        <v/>
      </c>
      <c r="E380" s="8" t="str">
        <f t="shared" si="15"/>
        <v/>
      </c>
      <c r="H380" s="8" t="str">
        <f t="shared" si="16"/>
        <v/>
      </c>
      <c r="M380" s="8" t="str">
        <f t="shared" si="17"/>
        <v/>
      </c>
    </row>
    <row r="381" spans="4:13" x14ac:dyDescent="0.25">
      <c r="D381" s="8" t="str">
        <f>IFERROR(VLOOKUP(C381,'Drop-down lists'!$A:$C,3,FALSE),"")</f>
        <v/>
      </c>
      <c r="E381" s="8" t="str">
        <f t="shared" si="15"/>
        <v/>
      </c>
      <c r="H381" s="8" t="str">
        <f t="shared" si="16"/>
        <v/>
      </c>
      <c r="M381" s="8" t="str">
        <f t="shared" si="17"/>
        <v/>
      </c>
    </row>
    <row r="382" spans="4:13" x14ac:dyDescent="0.25">
      <c r="D382" s="8" t="str">
        <f>IFERROR(VLOOKUP(C382,'Drop-down lists'!$A:$C,3,FALSE),"")</f>
        <v/>
      </c>
      <c r="E382" s="8" t="str">
        <f t="shared" si="15"/>
        <v/>
      </c>
      <c r="H382" s="8" t="str">
        <f t="shared" si="16"/>
        <v/>
      </c>
      <c r="M382" s="8" t="str">
        <f t="shared" si="17"/>
        <v/>
      </c>
    </row>
    <row r="383" spans="4:13" x14ac:dyDescent="0.25">
      <c r="D383" s="8" t="str">
        <f>IFERROR(VLOOKUP(C383,'Drop-down lists'!$A:$C,3,FALSE),"")</f>
        <v/>
      </c>
      <c r="E383" s="8" t="str">
        <f t="shared" si="15"/>
        <v/>
      </c>
      <c r="H383" s="8" t="str">
        <f t="shared" si="16"/>
        <v/>
      </c>
      <c r="M383" s="8" t="str">
        <f t="shared" si="17"/>
        <v/>
      </c>
    </row>
    <row r="384" spans="4:13" x14ac:dyDescent="0.25">
      <c r="D384" s="8" t="str">
        <f>IFERROR(VLOOKUP(C384,'Drop-down lists'!$A:$C,3,FALSE),"")</f>
        <v/>
      </c>
      <c r="E384" s="8" t="str">
        <f t="shared" si="15"/>
        <v/>
      </c>
      <c r="H384" s="8" t="str">
        <f t="shared" si="16"/>
        <v/>
      </c>
      <c r="M384" s="8" t="str">
        <f t="shared" si="17"/>
        <v/>
      </c>
    </row>
    <row r="385" spans="4:13" x14ac:dyDescent="0.25">
      <c r="D385" s="8" t="str">
        <f>IFERROR(VLOOKUP(C385,'Drop-down lists'!$A:$C,3,FALSE),"")</f>
        <v/>
      </c>
      <c r="E385" s="8" t="str">
        <f t="shared" si="15"/>
        <v/>
      </c>
      <c r="H385" s="8" t="str">
        <f t="shared" si="16"/>
        <v/>
      </c>
      <c r="M385" s="8" t="str">
        <f t="shared" si="17"/>
        <v/>
      </c>
    </row>
    <row r="386" spans="4:13" x14ac:dyDescent="0.25">
      <c r="D386" s="8" t="str">
        <f>IFERROR(VLOOKUP(C386,'Drop-down lists'!$A:$C,3,FALSE),"")</f>
        <v/>
      </c>
      <c r="E386" s="8" t="str">
        <f t="shared" si="15"/>
        <v/>
      </c>
      <c r="H386" s="8" t="str">
        <f t="shared" si="16"/>
        <v/>
      </c>
      <c r="M386" s="8" t="str">
        <f t="shared" si="17"/>
        <v/>
      </c>
    </row>
    <row r="387" spans="4:13" x14ac:dyDescent="0.25">
      <c r="D387" s="8" t="str">
        <f>IFERROR(VLOOKUP(C387,'Drop-down lists'!$A:$C,3,FALSE),"")</f>
        <v/>
      </c>
      <c r="E387" s="8" t="str">
        <f t="shared" si="15"/>
        <v/>
      </c>
      <c r="H387" s="8" t="str">
        <f t="shared" si="16"/>
        <v/>
      </c>
      <c r="M387" s="8" t="str">
        <f t="shared" si="17"/>
        <v/>
      </c>
    </row>
    <row r="388" spans="4:13" x14ac:dyDescent="0.25">
      <c r="D388" s="8" t="str">
        <f>IFERROR(VLOOKUP(C388,'Drop-down lists'!$A:$C,3,FALSE),"")</f>
        <v/>
      </c>
      <c r="E388" s="8" t="str">
        <f t="shared" ref="E388:E451" si="18">IF(D388&lt;&gt;"","Communicative Technology","")</f>
        <v/>
      </c>
      <c r="H388" s="8" t="str">
        <f t="shared" ref="H388:H451" si="19">IF(D388&lt;&gt;"","NO","")</f>
        <v/>
      </c>
      <c r="M388" s="8" t="str">
        <f t="shared" ref="M388:M451" si="20">IF(D388&lt;&gt;"","Approved","")</f>
        <v/>
      </c>
    </row>
    <row r="389" spans="4:13" x14ac:dyDescent="0.25">
      <c r="D389" s="8" t="str">
        <f>IFERROR(VLOOKUP(C389,'Drop-down lists'!$A:$C,3,FALSE),"")</f>
        <v/>
      </c>
      <c r="E389" s="8" t="str">
        <f t="shared" si="18"/>
        <v/>
      </c>
      <c r="H389" s="8" t="str">
        <f t="shared" si="19"/>
        <v/>
      </c>
      <c r="M389" s="8" t="str">
        <f t="shared" si="20"/>
        <v/>
      </c>
    </row>
    <row r="390" spans="4:13" x14ac:dyDescent="0.25">
      <c r="D390" s="8" t="str">
        <f>IFERROR(VLOOKUP(C390,'Drop-down lists'!$A:$C,3,FALSE),"")</f>
        <v/>
      </c>
      <c r="E390" s="8" t="str">
        <f t="shared" si="18"/>
        <v/>
      </c>
      <c r="H390" s="8" t="str">
        <f t="shared" si="19"/>
        <v/>
      </c>
      <c r="M390" s="8" t="str">
        <f t="shared" si="20"/>
        <v/>
      </c>
    </row>
    <row r="391" spans="4:13" x14ac:dyDescent="0.25">
      <c r="D391" s="8" t="str">
        <f>IFERROR(VLOOKUP(C391,'Drop-down lists'!$A:$C,3,FALSE),"")</f>
        <v/>
      </c>
      <c r="E391" s="8" t="str">
        <f t="shared" si="18"/>
        <v/>
      </c>
      <c r="H391" s="8" t="str">
        <f t="shared" si="19"/>
        <v/>
      </c>
      <c r="M391" s="8" t="str">
        <f t="shared" si="20"/>
        <v/>
      </c>
    </row>
    <row r="392" spans="4:13" x14ac:dyDescent="0.25">
      <c r="D392" s="8" t="str">
        <f>IFERROR(VLOOKUP(C392,'Drop-down lists'!$A:$C,3,FALSE),"")</f>
        <v/>
      </c>
      <c r="E392" s="8" t="str">
        <f t="shared" si="18"/>
        <v/>
      </c>
      <c r="H392" s="8" t="str">
        <f t="shared" si="19"/>
        <v/>
      </c>
      <c r="M392" s="8" t="str">
        <f t="shared" si="20"/>
        <v/>
      </c>
    </row>
    <row r="393" spans="4:13" x14ac:dyDescent="0.25">
      <c r="D393" s="8" t="str">
        <f>IFERROR(VLOOKUP(C393,'Drop-down lists'!$A:$C,3,FALSE),"")</f>
        <v/>
      </c>
      <c r="E393" s="8" t="str">
        <f t="shared" si="18"/>
        <v/>
      </c>
      <c r="H393" s="8" t="str">
        <f t="shared" si="19"/>
        <v/>
      </c>
      <c r="M393" s="8" t="str">
        <f t="shared" si="20"/>
        <v/>
      </c>
    </row>
    <row r="394" spans="4:13" x14ac:dyDescent="0.25">
      <c r="D394" s="8" t="str">
        <f>IFERROR(VLOOKUP(C394,'Drop-down lists'!$A:$C,3,FALSE),"")</f>
        <v/>
      </c>
      <c r="E394" s="8" t="str">
        <f t="shared" si="18"/>
        <v/>
      </c>
      <c r="H394" s="8" t="str">
        <f t="shared" si="19"/>
        <v/>
      </c>
      <c r="M394" s="8" t="str">
        <f t="shared" si="20"/>
        <v/>
      </c>
    </row>
    <row r="395" spans="4:13" x14ac:dyDescent="0.25">
      <c r="D395" s="8" t="str">
        <f>IFERROR(VLOOKUP(C395,'Drop-down lists'!$A:$C,3,FALSE),"")</f>
        <v/>
      </c>
      <c r="E395" s="8" t="str">
        <f t="shared" si="18"/>
        <v/>
      </c>
      <c r="H395" s="8" t="str">
        <f t="shared" si="19"/>
        <v/>
      </c>
      <c r="M395" s="8" t="str">
        <f t="shared" si="20"/>
        <v/>
      </c>
    </row>
    <row r="396" spans="4:13" x14ac:dyDescent="0.25">
      <c r="D396" s="8" t="str">
        <f>IFERROR(VLOOKUP(C396,'Drop-down lists'!$A:$C,3,FALSE),"")</f>
        <v/>
      </c>
      <c r="E396" s="8" t="str">
        <f t="shared" si="18"/>
        <v/>
      </c>
      <c r="H396" s="8" t="str">
        <f t="shared" si="19"/>
        <v/>
      </c>
      <c r="M396" s="8" t="str">
        <f t="shared" si="20"/>
        <v/>
      </c>
    </row>
    <row r="397" spans="4:13" x14ac:dyDescent="0.25">
      <c r="D397" s="8" t="str">
        <f>IFERROR(VLOOKUP(C397,'Drop-down lists'!$A:$C,3,FALSE),"")</f>
        <v/>
      </c>
      <c r="E397" s="8" t="str">
        <f t="shared" si="18"/>
        <v/>
      </c>
      <c r="H397" s="8" t="str">
        <f t="shared" si="19"/>
        <v/>
      </c>
      <c r="M397" s="8" t="str">
        <f t="shared" si="20"/>
        <v/>
      </c>
    </row>
    <row r="398" spans="4:13" x14ac:dyDescent="0.25">
      <c r="D398" s="8" t="str">
        <f>IFERROR(VLOOKUP(C398,'Drop-down lists'!$A:$C,3,FALSE),"")</f>
        <v/>
      </c>
      <c r="E398" s="8" t="str">
        <f t="shared" si="18"/>
        <v/>
      </c>
      <c r="H398" s="8" t="str">
        <f t="shared" si="19"/>
        <v/>
      </c>
      <c r="M398" s="8" t="str">
        <f t="shared" si="20"/>
        <v/>
      </c>
    </row>
    <row r="399" spans="4:13" x14ac:dyDescent="0.25">
      <c r="D399" s="8" t="str">
        <f>IFERROR(VLOOKUP(C399,'Drop-down lists'!$A:$C,3,FALSE),"")</f>
        <v/>
      </c>
      <c r="E399" s="8" t="str">
        <f t="shared" si="18"/>
        <v/>
      </c>
      <c r="H399" s="8" t="str">
        <f t="shared" si="19"/>
        <v/>
      </c>
      <c r="M399" s="8" t="str">
        <f t="shared" si="20"/>
        <v/>
      </c>
    </row>
    <row r="400" spans="4:13" x14ac:dyDescent="0.25">
      <c r="D400" s="8" t="str">
        <f>IFERROR(VLOOKUP(C400,'Drop-down lists'!$A:$C,3,FALSE),"")</f>
        <v/>
      </c>
      <c r="E400" s="8" t="str">
        <f t="shared" si="18"/>
        <v/>
      </c>
      <c r="H400" s="8" t="str">
        <f t="shared" si="19"/>
        <v/>
      </c>
      <c r="M400" s="8" t="str">
        <f t="shared" si="20"/>
        <v/>
      </c>
    </row>
    <row r="401" spans="4:13" x14ac:dyDescent="0.25">
      <c r="D401" s="8" t="str">
        <f>IFERROR(VLOOKUP(C401,'Drop-down lists'!$A:$C,3,FALSE),"")</f>
        <v/>
      </c>
      <c r="E401" s="8" t="str">
        <f t="shared" si="18"/>
        <v/>
      </c>
      <c r="H401" s="8" t="str">
        <f t="shared" si="19"/>
        <v/>
      </c>
      <c r="M401" s="8" t="str">
        <f t="shared" si="20"/>
        <v/>
      </c>
    </row>
    <row r="402" spans="4:13" x14ac:dyDescent="0.25">
      <c r="D402" s="8" t="str">
        <f>IFERROR(VLOOKUP(C402,'Drop-down lists'!$A:$C,3,FALSE),"")</f>
        <v/>
      </c>
      <c r="E402" s="8" t="str">
        <f t="shared" si="18"/>
        <v/>
      </c>
      <c r="H402" s="8" t="str">
        <f t="shared" si="19"/>
        <v/>
      </c>
      <c r="M402" s="8" t="str">
        <f t="shared" si="20"/>
        <v/>
      </c>
    </row>
    <row r="403" spans="4:13" x14ac:dyDescent="0.25">
      <c r="D403" s="8" t="str">
        <f>IFERROR(VLOOKUP(C403,'Drop-down lists'!$A:$C,3,FALSE),"")</f>
        <v/>
      </c>
      <c r="E403" s="8" t="str">
        <f t="shared" si="18"/>
        <v/>
      </c>
      <c r="H403" s="8" t="str">
        <f t="shared" si="19"/>
        <v/>
      </c>
      <c r="M403" s="8" t="str">
        <f t="shared" si="20"/>
        <v/>
      </c>
    </row>
    <row r="404" spans="4:13" x14ac:dyDescent="0.25">
      <c r="D404" s="8" t="str">
        <f>IFERROR(VLOOKUP(C404,'Drop-down lists'!$A:$C,3,FALSE),"")</f>
        <v/>
      </c>
      <c r="E404" s="8" t="str">
        <f t="shared" si="18"/>
        <v/>
      </c>
      <c r="H404" s="8" t="str">
        <f t="shared" si="19"/>
        <v/>
      </c>
      <c r="M404" s="8" t="str">
        <f t="shared" si="20"/>
        <v/>
      </c>
    </row>
    <row r="405" spans="4:13" x14ac:dyDescent="0.25">
      <c r="D405" s="8" t="str">
        <f>IFERROR(VLOOKUP(C405,'Drop-down lists'!$A:$C,3,FALSE),"")</f>
        <v/>
      </c>
      <c r="E405" s="8" t="str">
        <f t="shared" si="18"/>
        <v/>
      </c>
      <c r="H405" s="8" t="str">
        <f t="shared" si="19"/>
        <v/>
      </c>
      <c r="M405" s="8" t="str">
        <f t="shared" si="20"/>
        <v/>
      </c>
    </row>
    <row r="406" spans="4:13" x14ac:dyDescent="0.25">
      <c r="D406" s="8" t="str">
        <f>IFERROR(VLOOKUP(C406,'Drop-down lists'!$A:$C,3,FALSE),"")</f>
        <v/>
      </c>
      <c r="E406" s="8" t="str">
        <f t="shared" si="18"/>
        <v/>
      </c>
      <c r="H406" s="8" t="str">
        <f t="shared" si="19"/>
        <v/>
      </c>
      <c r="M406" s="8" t="str">
        <f t="shared" si="20"/>
        <v/>
      </c>
    </row>
    <row r="407" spans="4:13" x14ac:dyDescent="0.25">
      <c r="D407" s="8" t="str">
        <f>IFERROR(VLOOKUP(C407,'Drop-down lists'!$A:$C,3,FALSE),"")</f>
        <v/>
      </c>
      <c r="E407" s="8" t="str">
        <f t="shared" si="18"/>
        <v/>
      </c>
      <c r="H407" s="8" t="str">
        <f t="shared" si="19"/>
        <v/>
      </c>
      <c r="M407" s="8" t="str">
        <f t="shared" si="20"/>
        <v/>
      </c>
    </row>
    <row r="408" spans="4:13" x14ac:dyDescent="0.25">
      <c r="D408" s="8" t="str">
        <f>IFERROR(VLOOKUP(C408,'Drop-down lists'!$A:$C,3,FALSE),"")</f>
        <v/>
      </c>
      <c r="E408" s="8" t="str">
        <f t="shared" si="18"/>
        <v/>
      </c>
      <c r="H408" s="8" t="str">
        <f t="shared" si="19"/>
        <v/>
      </c>
      <c r="M408" s="8" t="str">
        <f t="shared" si="20"/>
        <v/>
      </c>
    </row>
    <row r="409" spans="4:13" x14ac:dyDescent="0.25">
      <c r="D409" s="8" t="str">
        <f>IFERROR(VLOOKUP(C409,'Drop-down lists'!$A:$C,3,FALSE),"")</f>
        <v/>
      </c>
      <c r="E409" s="8" t="str">
        <f t="shared" si="18"/>
        <v/>
      </c>
      <c r="H409" s="8" t="str">
        <f t="shared" si="19"/>
        <v/>
      </c>
      <c r="M409" s="8" t="str">
        <f t="shared" si="20"/>
        <v/>
      </c>
    </row>
    <row r="410" spans="4:13" x14ac:dyDescent="0.25">
      <c r="D410" s="8" t="str">
        <f>IFERROR(VLOOKUP(C410,'Drop-down lists'!$A:$C,3,FALSE),"")</f>
        <v/>
      </c>
      <c r="E410" s="8" t="str">
        <f t="shared" si="18"/>
        <v/>
      </c>
      <c r="H410" s="8" t="str">
        <f t="shared" si="19"/>
        <v/>
      </c>
      <c r="M410" s="8" t="str">
        <f t="shared" si="20"/>
        <v/>
      </c>
    </row>
    <row r="411" spans="4:13" x14ac:dyDescent="0.25">
      <c r="D411" s="8" t="str">
        <f>IFERROR(VLOOKUP(C411,'Drop-down lists'!$A:$C,3,FALSE),"")</f>
        <v/>
      </c>
      <c r="E411" s="8" t="str">
        <f t="shared" si="18"/>
        <v/>
      </c>
      <c r="H411" s="8" t="str">
        <f t="shared" si="19"/>
        <v/>
      </c>
      <c r="M411" s="8" t="str">
        <f t="shared" si="20"/>
        <v/>
      </c>
    </row>
    <row r="412" spans="4:13" x14ac:dyDescent="0.25">
      <c r="D412" s="8" t="str">
        <f>IFERROR(VLOOKUP(C412,'Drop-down lists'!$A:$C,3,FALSE),"")</f>
        <v/>
      </c>
      <c r="E412" s="8" t="str">
        <f t="shared" si="18"/>
        <v/>
      </c>
      <c r="H412" s="8" t="str">
        <f t="shared" si="19"/>
        <v/>
      </c>
      <c r="M412" s="8" t="str">
        <f t="shared" si="20"/>
        <v/>
      </c>
    </row>
    <row r="413" spans="4:13" x14ac:dyDescent="0.25">
      <c r="D413" s="8" t="str">
        <f>IFERROR(VLOOKUP(C413,'Drop-down lists'!$A:$C,3,FALSE),"")</f>
        <v/>
      </c>
      <c r="E413" s="8" t="str">
        <f t="shared" si="18"/>
        <v/>
      </c>
      <c r="H413" s="8" t="str">
        <f t="shared" si="19"/>
        <v/>
      </c>
      <c r="M413" s="8" t="str">
        <f t="shared" si="20"/>
        <v/>
      </c>
    </row>
    <row r="414" spans="4:13" x14ac:dyDescent="0.25">
      <c r="D414" s="8" t="str">
        <f>IFERROR(VLOOKUP(C414,'Drop-down lists'!$A:$C,3,FALSE),"")</f>
        <v/>
      </c>
      <c r="E414" s="8" t="str">
        <f t="shared" si="18"/>
        <v/>
      </c>
      <c r="H414" s="8" t="str">
        <f t="shared" si="19"/>
        <v/>
      </c>
      <c r="M414" s="8" t="str">
        <f t="shared" si="20"/>
        <v/>
      </c>
    </row>
    <row r="415" spans="4:13" x14ac:dyDescent="0.25">
      <c r="D415" s="8" t="str">
        <f>IFERROR(VLOOKUP(C415,'Drop-down lists'!$A:$C,3,FALSE),"")</f>
        <v/>
      </c>
      <c r="E415" s="8" t="str">
        <f t="shared" si="18"/>
        <v/>
      </c>
      <c r="H415" s="8" t="str">
        <f t="shared" si="19"/>
        <v/>
      </c>
      <c r="M415" s="8" t="str">
        <f t="shared" si="20"/>
        <v/>
      </c>
    </row>
    <row r="416" spans="4:13" x14ac:dyDescent="0.25">
      <c r="D416" s="8" t="str">
        <f>IFERROR(VLOOKUP(C416,'Drop-down lists'!$A:$C,3,FALSE),"")</f>
        <v/>
      </c>
      <c r="E416" s="8" t="str">
        <f t="shared" si="18"/>
        <v/>
      </c>
      <c r="H416" s="8" t="str">
        <f t="shared" si="19"/>
        <v/>
      </c>
      <c r="M416" s="8" t="str">
        <f t="shared" si="20"/>
        <v/>
      </c>
    </row>
    <row r="417" spans="4:13" x14ac:dyDescent="0.25">
      <c r="D417" s="8" t="str">
        <f>IFERROR(VLOOKUP(C417,'Drop-down lists'!$A:$C,3,FALSE),"")</f>
        <v/>
      </c>
      <c r="E417" s="8" t="str">
        <f t="shared" si="18"/>
        <v/>
      </c>
      <c r="H417" s="8" t="str">
        <f t="shared" si="19"/>
        <v/>
      </c>
      <c r="M417" s="8" t="str">
        <f t="shared" si="20"/>
        <v/>
      </c>
    </row>
    <row r="418" spans="4:13" x14ac:dyDescent="0.25">
      <c r="D418" s="8" t="str">
        <f>IFERROR(VLOOKUP(C418,'Drop-down lists'!$A:$C,3,FALSE),"")</f>
        <v/>
      </c>
      <c r="E418" s="8" t="str">
        <f t="shared" si="18"/>
        <v/>
      </c>
      <c r="H418" s="8" t="str">
        <f t="shared" si="19"/>
        <v/>
      </c>
      <c r="M418" s="8" t="str">
        <f t="shared" si="20"/>
        <v/>
      </c>
    </row>
    <row r="419" spans="4:13" x14ac:dyDescent="0.25">
      <c r="D419" s="8" t="str">
        <f>IFERROR(VLOOKUP(C419,'Drop-down lists'!$A:$C,3,FALSE),"")</f>
        <v/>
      </c>
      <c r="E419" s="8" t="str">
        <f t="shared" si="18"/>
        <v/>
      </c>
      <c r="H419" s="8" t="str">
        <f t="shared" si="19"/>
        <v/>
      </c>
      <c r="M419" s="8" t="str">
        <f t="shared" si="20"/>
        <v/>
      </c>
    </row>
    <row r="420" spans="4:13" x14ac:dyDescent="0.25">
      <c r="D420" s="8" t="str">
        <f>IFERROR(VLOOKUP(C420,'Drop-down lists'!$A:$C,3,FALSE),"")</f>
        <v/>
      </c>
      <c r="E420" s="8" t="str">
        <f t="shared" si="18"/>
        <v/>
      </c>
      <c r="H420" s="8" t="str">
        <f t="shared" si="19"/>
        <v/>
      </c>
      <c r="M420" s="8" t="str">
        <f t="shared" si="20"/>
        <v/>
      </c>
    </row>
    <row r="421" spans="4:13" x14ac:dyDescent="0.25">
      <c r="D421" s="8" t="str">
        <f>IFERROR(VLOOKUP(C421,'Drop-down lists'!$A:$C,3,FALSE),"")</f>
        <v/>
      </c>
      <c r="E421" s="8" t="str">
        <f t="shared" si="18"/>
        <v/>
      </c>
      <c r="H421" s="8" t="str">
        <f t="shared" si="19"/>
        <v/>
      </c>
      <c r="M421" s="8" t="str">
        <f t="shared" si="20"/>
        <v/>
      </c>
    </row>
    <row r="422" spans="4:13" x14ac:dyDescent="0.25">
      <c r="D422" s="8" t="str">
        <f>IFERROR(VLOOKUP(C422,'Drop-down lists'!$A:$C,3,FALSE),"")</f>
        <v/>
      </c>
      <c r="E422" s="8" t="str">
        <f t="shared" si="18"/>
        <v/>
      </c>
      <c r="H422" s="8" t="str">
        <f t="shared" si="19"/>
        <v/>
      </c>
      <c r="M422" s="8" t="str">
        <f t="shared" si="20"/>
        <v/>
      </c>
    </row>
    <row r="423" spans="4:13" x14ac:dyDescent="0.25">
      <c r="D423" s="8" t="str">
        <f>IFERROR(VLOOKUP(C423,'Drop-down lists'!$A:$C,3,FALSE),"")</f>
        <v/>
      </c>
      <c r="E423" s="8" t="str">
        <f t="shared" si="18"/>
        <v/>
      </c>
      <c r="H423" s="8" t="str">
        <f t="shared" si="19"/>
        <v/>
      </c>
      <c r="M423" s="8" t="str">
        <f t="shared" si="20"/>
        <v/>
      </c>
    </row>
    <row r="424" spans="4:13" x14ac:dyDescent="0.25">
      <c r="D424" s="8" t="str">
        <f>IFERROR(VLOOKUP(C424,'Drop-down lists'!$A:$C,3,FALSE),"")</f>
        <v/>
      </c>
      <c r="E424" s="8" t="str">
        <f t="shared" si="18"/>
        <v/>
      </c>
      <c r="H424" s="8" t="str">
        <f t="shared" si="19"/>
        <v/>
      </c>
      <c r="M424" s="8" t="str">
        <f t="shared" si="20"/>
        <v/>
      </c>
    </row>
    <row r="425" spans="4:13" x14ac:dyDescent="0.25">
      <c r="D425" s="8" t="str">
        <f>IFERROR(VLOOKUP(C425,'Drop-down lists'!$A:$C,3,FALSE),"")</f>
        <v/>
      </c>
      <c r="E425" s="8" t="str">
        <f t="shared" si="18"/>
        <v/>
      </c>
      <c r="H425" s="8" t="str">
        <f t="shared" si="19"/>
        <v/>
      </c>
      <c r="M425" s="8" t="str">
        <f t="shared" si="20"/>
        <v/>
      </c>
    </row>
    <row r="426" spans="4:13" x14ac:dyDescent="0.25">
      <c r="D426" s="8" t="str">
        <f>IFERROR(VLOOKUP(C426,'Drop-down lists'!$A:$C,3,FALSE),"")</f>
        <v/>
      </c>
      <c r="E426" s="8" t="str">
        <f t="shared" si="18"/>
        <v/>
      </c>
      <c r="H426" s="8" t="str">
        <f t="shared" si="19"/>
        <v/>
      </c>
      <c r="M426" s="8" t="str">
        <f t="shared" si="20"/>
        <v/>
      </c>
    </row>
    <row r="427" spans="4:13" x14ac:dyDescent="0.25">
      <c r="D427" s="8" t="str">
        <f>IFERROR(VLOOKUP(C427,'Drop-down lists'!$A:$C,3,FALSE),"")</f>
        <v/>
      </c>
      <c r="E427" s="8" t="str">
        <f t="shared" si="18"/>
        <v/>
      </c>
      <c r="H427" s="8" t="str">
        <f t="shared" si="19"/>
        <v/>
      </c>
      <c r="M427" s="8" t="str">
        <f t="shared" si="20"/>
        <v/>
      </c>
    </row>
    <row r="428" spans="4:13" x14ac:dyDescent="0.25">
      <c r="D428" s="8" t="str">
        <f>IFERROR(VLOOKUP(C428,'Drop-down lists'!$A:$C,3,FALSE),"")</f>
        <v/>
      </c>
      <c r="E428" s="8" t="str">
        <f t="shared" si="18"/>
        <v/>
      </c>
      <c r="H428" s="8" t="str">
        <f t="shared" si="19"/>
        <v/>
      </c>
      <c r="M428" s="8" t="str">
        <f t="shared" si="20"/>
        <v/>
      </c>
    </row>
    <row r="429" spans="4:13" x14ac:dyDescent="0.25">
      <c r="D429" s="8" t="str">
        <f>IFERROR(VLOOKUP(C429,'Drop-down lists'!$A:$C,3,FALSE),"")</f>
        <v/>
      </c>
      <c r="E429" s="8" t="str">
        <f t="shared" si="18"/>
        <v/>
      </c>
      <c r="H429" s="8" t="str">
        <f t="shared" si="19"/>
        <v/>
      </c>
      <c r="M429" s="8" t="str">
        <f t="shared" si="20"/>
        <v/>
      </c>
    </row>
    <row r="430" spans="4:13" x14ac:dyDescent="0.25">
      <c r="D430" s="8" t="str">
        <f>IFERROR(VLOOKUP(C430,'Drop-down lists'!$A:$C,3,FALSE),"")</f>
        <v/>
      </c>
      <c r="E430" s="8" t="str">
        <f t="shared" si="18"/>
        <v/>
      </c>
      <c r="H430" s="8" t="str">
        <f t="shared" si="19"/>
        <v/>
      </c>
      <c r="M430" s="8" t="str">
        <f t="shared" si="20"/>
        <v/>
      </c>
    </row>
    <row r="431" spans="4:13" x14ac:dyDescent="0.25">
      <c r="D431" s="8" t="str">
        <f>IFERROR(VLOOKUP(C431,'Drop-down lists'!$A:$C,3,FALSE),"")</f>
        <v/>
      </c>
      <c r="E431" s="8" t="str">
        <f t="shared" si="18"/>
        <v/>
      </c>
      <c r="H431" s="8" t="str">
        <f t="shared" si="19"/>
        <v/>
      </c>
      <c r="M431" s="8" t="str">
        <f t="shared" si="20"/>
        <v/>
      </c>
    </row>
    <row r="432" spans="4:13" x14ac:dyDescent="0.25">
      <c r="D432" s="8" t="str">
        <f>IFERROR(VLOOKUP(C432,'Drop-down lists'!$A:$C,3,FALSE),"")</f>
        <v/>
      </c>
      <c r="E432" s="8" t="str">
        <f t="shared" si="18"/>
        <v/>
      </c>
      <c r="H432" s="8" t="str">
        <f t="shared" si="19"/>
        <v/>
      </c>
      <c r="M432" s="8" t="str">
        <f t="shared" si="20"/>
        <v/>
      </c>
    </row>
    <row r="433" spans="4:13" x14ac:dyDescent="0.25">
      <c r="D433" s="8" t="str">
        <f>IFERROR(VLOOKUP(C433,'Drop-down lists'!$A:$C,3,FALSE),"")</f>
        <v/>
      </c>
      <c r="E433" s="8" t="str">
        <f t="shared" si="18"/>
        <v/>
      </c>
      <c r="H433" s="8" t="str">
        <f t="shared" si="19"/>
        <v/>
      </c>
      <c r="M433" s="8" t="str">
        <f t="shared" si="20"/>
        <v/>
      </c>
    </row>
    <row r="434" spans="4:13" x14ac:dyDescent="0.25">
      <c r="D434" s="8" t="str">
        <f>IFERROR(VLOOKUP(C434,'Drop-down lists'!$A:$C,3,FALSE),"")</f>
        <v/>
      </c>
      <c r="E434" s="8" t="str">
        <f t="shared" si="18"/>
        <v/>
      </c>
      <c r="H434" s="8" t="str">
        <f t="shared" si="19"/>
        <v/>
      </c>
      <c r="M434" s="8" t="str">
        <f t="shared" si="20"/>
        <v/>
      </c>
    </row>
    <row r="435" spans="4:13" x14ac:dyDescent="0.25">
      <c r="D435" s="8" t="str">
        <f>IFERROR(VLOOKUP(C435,'Drop-down lists'!$A:$C,3,FALSE),"")</f>
        <v/>
      </c>
      <c r="E435" s="8" t="str">
        <f t="shared" si="18"/>
        <v/>
      </c>
      <c r="H435" s="8" t="str">
        <f t="shared" si="19"/>
        <v/>
      </c>
      <c r="M435" s="8" t="str">
        <f t="shared" si="20"/>
        <v/>
      </c>
    </row>
    <row r="436" spans="4:13" x14ac:dyDescent="0.25">
      <c r="D436" s="8" t="str">
        <f>IFERROR(VLOOKUP(C436,'Drop-down lists'!$A:$C,3,FALSE),"")</f>
        <v/>
      </c>
      <c r="E436" s="8" t="str">
        <f t="shared" si="18"/>
        <v/>
      </c>
      <c r="H436" s="8" t="str">
        <f t="shared" si="19"/>
        <v/>
      </c>
      <c r="M436" s="8" t="str">
        <f t="shared" si="20"/>
        <v/>
      </c>
    </row>
    <row r="437" spans="4:13" x14ac:dyDescent="0.25">
      <c r="D437" s="8" t="str">
        <f>IFERROR(VLOOKUP(C437,'Drop-down lists'!$A:$C,3,FALSE),"")</f>
        <v/>
      </c>
      <c r="E437" s="8" t="str">
        <f t="shared" si="18"/>
        <v/>
      </c>
      <c r="H437" s="8" t="str">
        <f t="shared" si="19"/>
        <v/>
      </c>
      <c r="M437" s="8" t="str">
        <f t="shared" si="20"/>
        <v/>
      </c>
    </row>
    <row r="438" spans="4:13" x14ac:dyDescent="0.25">
      <c r="D438" s="8" t="str">
        <f>IFERROR(VLOOKUP(C438,'Drop-down lists'!$A:$C,3,FALSE),"")</f>
        <v/>
      </c>
      <c r="E438" s="8" t="str">
        <f t="shared" si="18"/>
        <v/>
      </c>
      <c r="H438" s="8" t="str">
        <f t="shared" si="19"/>
        <v/>
      </c>
      <c r="M438" s="8" t="str">
        <f t="shared" si="20"/>
        <v/>
      </c>
    </row>
    <row r="439" spans="4:13" x14ac:dyDescent="0.25">
      <c r="D439" s="8" t="str">
        <f>IFERROR(VLOOKUP(C439,'Drop-down lists'!$A:$C,3,FALSE),"")</f>
        <v/>
      </c>
      <c r="E439" s="8" t="str">
        <f t="shared" si="18"/>
        <v/>
      </c>
      <c r="H439" s="8" t="str">
        <f t="shared" si="19"/>
        <v/>
      </c>
      <c r="M439" s="8" t="str">
        <f t="shared" si="20"/>
        <v/>
      </c>
    </row>
    <row r="440" spans="4:13" x14ac:dyDescent="0.25">
      <c r="D440" s="8" t="str">
        <f>IFERROR(VLOOKUP(C440,'Drop-down lists'!$A:$C,3,FALSE),"")</f>
        <v/>
      </c>
      <c r="E440" s="8" t="str">
        <f t="shared" si="18"/>
        <v/>
      </c>
      <c r="H440" s="8" t="str">
        <f t="shared" si="19"/>
        <v/>
      </c>
      <c r="M440" s="8" t="str">
        <f t="shared" si="20"/>
        <v/>
      </c>
    </row>
    <row r="441" spans="4:13" x14ac:dyDescent="0.25">
      <c r="D441" s="8" t="str">
        <f>IFERROR(VLOOKUP(C441,'Drop-down lists'!$A:$C,3,FALSE),"")</f>
        <v/>
      </c>
      <c r="E441" s="8" t="str">
        <f t="shared" si="18"/>
        <v/>
      </c>
      <c r="H441" s="8" t="str">
        <f t="shared" si="19"/>
        <v/>
      </c>
      <c r="M441" s="8" t="str">
        <f t="shared" si="20"/>
        <v/>
      </c>
    </row>
    <row r="442" spans="4:13" x14ac:dyDescent="0.25">
      <c r="D442" s="8" t="str">
        <f>IFERROR(VLOOKUP(C442,'Drop-down lists'!$A:$C,3,FALSE),"")</f>
        <v/>
      </c>
      <c r="E442" s="8" t="str">
        <f t="shared" si="18"/>
        <v/>
      </c>
      <c r="H442" s="8" t="str">
        <f t="shared" si="19"/>
        <v/>
      </c>
      <c r="M442" s="8" t="str">
        <f t="shared" si="20"/>
        <v/>
      </c>
    </row>
    <row r="443" spans="4:13" x14ac:dyDescent="0.25">
      <c r="D443" s="8" t="str">
        <f>IFERROR(VLOOKUP(C443,'Drop-down lists'!$A:$C,3,FALSE),"")</f>
        <v/>
      </c>
      <c r="E443" s="8" t="str">
        <f t="shared" si="18"/>
        <v/>
      </c>
      <c r="H443" s="8" t="str">
        <f t="shared" si="19"/>
        <v/>
      </c>
      <c r="M443" s="8" t="str">
        <f t="shared" si="20"/>
        <v/>
      </c>
    </row>
    <row r="444" spans="4:13" x14ac:dyDescent="0.25">
      <c r="D444" s="8" t="str">
        <f>IFERROR(VLOOKUP(C444,'Drop-down lists'!$A:$C,3,FALSE),"")</f>
        <v/>
      </c>
      <c r="E444" s="8" t="str">
        <f t="shared" si="18"/>
        <v/>
      </c>
      <c r="H444" s="8" t="str">
        <f t="shared" si="19"/>
        <v/>
      </c>
      <c r="M444" s="8" t="str">
        <f t="shared" si="20"/>
        <v/>
      </c>
    </row>
    <row r="445" spans="4:13" x14ac:dyDescent="0.25">
      <c r="D445" s="8" t="str">
        <f>IFERROR(VLOOKUP(C445,'Drop-down lists'!$A:$C,3,FALSE),"")</f>
        <v/>
      </c>
      <c r="E445" s="8" t="str">
        <f t="shared" si="18"/>
        <v/>
      </c>
      <c r="H445" s="8" t="str">
        <f t="shared" si="19"/>
        <v/>
      </c>
      <c r="M445" s="8" t="str">
        <f t="shared" si="20"/>
        <v/>
      </c>
    </row>
    <row r="446" spans="4:13" x14ac:dyDescent="0.25">
      <c r="D446" s="8" t="str">
        <f>IFERROR(VLOOKUP(C446,'Drop-down lists'!$A:$C,3,FALSE),"")</f>
        <v/>
      </c>
      <c r="E446" s="8" t="str">
        <f t="shared" si="18"/>
        <v/>
      </c>
      <c r="H446" s="8" t="str">
        <f t="shared" si="19"/>
        <v/>
      </c>
      <c r="M446" s="8" t="str">
        <f t="shared" si="20"/>
        <v/>
      </c>
    </row>
    <row r="447" spans="4:13" x14ac:dyDescent="0.25">
      <c r="D447" s="8" t="str">
        <f>IFERROR(VLOOKUP(C447,'Drop-down lists'!$A:$C,3,FALSE),"")</f>
        <v/>
      </c>
      <c r="E447" s="8" t="str">
        <f t="shared" si="18"/>
        <v/>
      </c>
      <c r="H447" s="8" t="str">
        <f t="shared" si="19"/>
        <v/>
      </c>
      <c r="M447" s="8" t="str">
        <f t="shared" si="20"/>
        <v/>
      </c>
    </row>
    <row r="448" spans="4:13" x14ac:dyDescent="0.25">
      <c r="D448" s="8" t="str">
        <f>IFERROR(VLOOKUP(C448,'Drop-down lists'!$A:$C,3,FALSE),"")</f>
        <v/>
      </c>
      <c r="E448" s="8" t="str">
        <f t="shared" si="18"/>
        <v/>
      </c>
      <c r="H448" s="8" t="str">
        <f t="shared" si="19"/>
        <v/>
      </c>
      <c r="M448" s="8" t="str">
        <f t="shared" si="20"/>
        <v/>
      </c>
    </row>
    <row r="449" spans="4:13" x14ac:dyDescent="0.25">
      <c r="D449" s="8" t="str">
        <f>IFERROR(VLOOKUP(C449,'Drop-down lists'!$A:$C,3,FALSE),"")</f>
        <v/>
      </c>
      <c r="E449" s="8" t="str">
        <f t="shared" si="18"/>
        <v/>
      </c>
      <c r="H449" s="8" t="str">
        <f t="shared" si="19"/>
        <v/>
      </c>
      <c r="M449" s="8" t="str">
        <f t="shared" si="20"/>
        <v/>
      </c>
    </row>
    <row r="450" spans="4:13" x14ac:dyDescent="0.25">
      <c r="D450" s="8" t="str">
        <f>IFERROR(VLOOKUP(C450,'Drop-down lists'!$A:$C,3,FALSE),"")</f>
        <v/>
      </c>
      <c r="E450" s="8" t="str">
        <f t="shared" si="18"/>
        <v/>
      </c>
      <c r="H450" s="8" t="str">
        <f t="shared" si="19"/>
        <v/>
      </c>
      <c r="M450" s="8" t="str">
        <f t="shared" si="20"/>
        <v/>
      </c>
    </row>
    <row r="451" spans="4:13" x14ac:dyDescent="0.25">
      <c r="D451" s="8" t="str">
        <f>IFERROR(VLOOKUP(C451,'Drop-down lists'!$A:$C,3,FALSE),"")</f>
        <v/>
      </c>
      <c r="E451" s="8" t="str">
        <f t="shared" si="18"/>
        <v/>
      </c>
      <c r="H451" s="8" t="str">
        <f t="shared" si="19"/>
        <v/>
      </c>
      <c r="M451" s="8" t="str">
        <f t="shared" si="20"/>
        <v/>
      </c>
    </row>
    <row r="452" spans="4:13" x14ac:dyDescent="0.25">
      <c r="D452" s="8" t="str">
        <f>IFERROR(VLOOKUP(C452,'Drop-down lists'!$A:$C,3,FALSE),"")</f>
        <v/>
      </c>
      <c r="E452" s="8" t="str">
        <f t="shared" ref="E452:E500" si="21">IF(D452&lt;&gt;"","Communicative Technology","")</f>
        <v/>
      </c>
      <c r="H452" s="8" t="str">
        <f t="shared" ref="H452:H500" si="22">IF(D452&lt;&gt;"","NO","")</f>
        <v/>
      </c>
      <c r="M452" s="8" t="str">
        <f t="shared" ref="M452:M500" si="23">IF(D452&lt;&gt;"","Approved","")</f>
        <v/>
      </c>
    </row>
    <row r="453" spans="4:13" x14ac:dyDescent="0.25">
      <c r="D453" s="8" t="str">
        <f>IFERROR(VLOOKUP(C453,'Drop-down lists'!$A:$C,3,FALSE),"")</f>
        <v/>
      </c>
      <c r="E453" s="8" t="str">
        <f t="shared" si="21"/>
        <v/>
      </c>
      <c r="H453" s="8" t="str">
        <f t="shared" si="22"/>
        <v/>
      </c>
      <c r="M453" s="8" t="str">
        <f t="shared" si="23"/>
        <v/>
      </c>
    </row>
    <row r="454" spans="4:13" x14ac:dyDescent="0.25">
      <c r="D454" s="8" t="str">
        <f>IFERROR(VLOOKUP(C454,'Drop-down lists'!$A:$C,3,FALSE),"")</f>
        <v/>
      </c>
      <c r="E454" s="8" t="str">
        <f t="shared" si="21"/>
        <v/>
      </c>
      <c r="H454" s="8" t="str">
        <f t="shared" si="22"/>
        <v/>
      </c>
      <c r="M454" s="8" t="str">
        <f t="shared" si="23"/>
        <v/>
      </c>
    </row>
    <row r="455" spans="4:13" x14ac:dyDescent="0.25">
      <c r="D455" s="8" t="str">
        <f>IFERROR(VLOOKUP(C455,'Drop-down lists'!$A:$C,3,FALSE),"")</f>
        <v/>
      </c>
      <c r="E455" s="8" t="str">
        <f t="shared" si="21"/>
        <v/>
      </c>
      <c r="H455" s="8" t="str">
        <f t="shared" si="22"/>
        <v/>
      </c>
      <c r="M455" s="8" t="str">
        <f t="shared" si="23"/>
        <v/>
      </c>
    </row>
    <row r="456" spans="4:13" x14ac:dyDescent="0.25">
      <c r="D456" s="8" t="str">
        <f>IFERROR(VLOOKUP(C456,'Drop-down lists'!$A:$C,3,FALSE),"")</f>
        <v/>
      </c>
      <c r="E456" s="8" t="str">
        <f t="shared" si="21"/>
        <v/>
      </c>
      <c r="H456" s="8" t="str">
        <f t="shared" si="22"/>
        <v/>
      </c>
      <c r="M456" s="8" t="str">
        <f t="shared" si="23"/>
        <v/>
      </c>
    </row>
    <row r="457" spans="4:13" x14ac:dyDescent="0.25">
      <c r="D457" s="8" t="str">
        <f>IFERROR(VLOOKUP(C457,'Drop-down lists'!$A:$C,3,FALSE),"")</f>
        <v/>
      </c>
      <c r="E457" s="8" t="str">
        <f t="shared" si="21"/>
        <v/>
      </c>
      <c r="H457" s="8" t="str">
        <f t="shared" si="22"/>
        <v/>
      </c>
      <c r="M457" s="8" t="str">
        <f t="shared" si="23"/>
        <v/>
      </c>
    </row>
    <row r="458" spans="4:13" x14ac:dyDescent="0.25">
      <c r="D458" s="8" t="str">
        <f>IFERROR(VLOOKUP(C458,'Drop-down lists'!$A:$C,3,FALSE),"")</f>
        <v/>
      </c>
      <c r="E458" s="8" t="str">
        <f t="shared" si="21"/>
        <v/>
      </c>
      <c r="H458" s="8" t="str">
        <f t="shared" si="22"/>
        <v/>
      </c>
      <c r="M458" s="8" t="str">
        <f t="shared" si="23"/>
        <v/>
      </c>
    </row>
    <row r="459" spans="4:13" x14ac:dyDescent="0.25">
      <c r="D459" s="8" t="str">
        <f>IFERROR(VLOOKUP(C459,'Drop-down lists'!$A:$C,3,FALSE),"")</f>
        <v/>
      </c>
      <c r="E459" s="8" t="str">
        <f t="shared" si="21"/>
        <v/>
      </c>
      <c r="H459" s="8" t="str">
        <f t="shared" si="22"/>
        <v/>
      </c>
      <c r="M459" s="8" t="str">
        <f t="shared" si="23"/>
        <v/>
      </c>
    </row>
    <row r="460" spans="4:13" x14ac:dyDescent="0.25">
      <c r="D460" s="8" t="str">
        <f>IFERROR(VLOOKUP(C460,'Drop-down lists'!$A:$C,3,FALSE),"")</f>
        <v/>
      </c>
      <c r="E460" s="8" t="str">
        <f t="shared" si="21"/>
        <v/>
      </c>
      <c r="H460" s="8" t="str">
        <f t="shared" si="22"/>
        <v/>
      </c>
      <c r="M460" s="8" t="str">
        <f t="shared" si="23"/>
        <v/>
      </c>
    </row>
    <row r="461" spans="4:13" x14ac:dyDescent="0.25">
      <c r="D461" s="8" t="str">
        <f>IFERROR(VLOOKUP(C461,'Drop-down lists'!$A:$C,3,FALSE),"")</f>
        <v/>
      </c>
      <c r="E461" s="8" t="str">
        <f t="shared" si="21"/>
        <v/>
      </c>
      <c r="H461" s="8" t="str">
        <f t="shared" si="22"/>
        <v/>
      </c>
      <c r="M461" s="8" t="str">
        <f t="shared" si="23"/>
        <v/>
      </c>
    </row>
    <row r="462" spans="4:13" x14ac:dyDescent="0.25">
      <c r="D462" s="8" t="str">
        <f>IFERROR(VLOOKUP(C462,'Drop-down lists'!$A:$C,3,FALSE),"")</f>
        <v/>
      </c>
      <c r="E462" s="8" t="str">
        <f t="shared" si="21"/>
        <v/>
      </c>
      <c r="H462" s="8" t="str">
        <f t="shared" si="22"/>
        <v/>
      </c>
      <c r="M462" s="8" t="str">
        <f t="shared" si="23"/>
        <v/>
      </c>
    </row>
    <row r="463" spans="4:13" x14ac:dyDescent="0.25">
      <c r="D463" s="8" t="str">
        <f>IFERROR(VLOOKUP(C463,'Drop-down lists'!$A:$C,3,FALSE),"")</f>
        <v/>
      </c>
      <c r="E463" s="8" t="str">
        <f t="shared" si="21"/>
        <v/>
      </c>
      <c r="H463" s="8" t="str">
        <f t="shared" si="22"/>
        <v/>
      </c>
      <c r="M463" s="8" t="str">
        <f t="shared" si="23"/>
        <v/>
      </c>
    </row>
    <row r="464" spans="4:13" x14ac:dyDescent="0.25">
      <c r="D464" s="8" t="str">
        <f>IFERROR(VLOOKUP(C464,'Drop-down lists'!$A:$C,3,FALSE),"")</f>
        <v/>
      </c>
      <c r="E464" s="8" t="str">
        <f t="shared" si="21"/>
        <v/>
      </c>
      <c r="H464" s="8" t="str">
        <f t="shared" si="22"/>
        <v/>
      </c>
      <c r="M464" s="8" t="str">
        <f t="shared" si="23"/>
        <v/>
      </c>
    </row>
    <row r="465" spans="4:13" x14ac:dyDescent="0.25">
      <c r="D465" s="8" t="str">
        <f>IFERROR(VLOOKUP(C465,'Drop-down lists'!$A:$C,3,FALSE),"")</f>
        <v/>
      </c>
      <c r="E465" s="8" t="str">
        <f t="shared" si="21"/>
        <v/>
      </c>
      <c r="H465" s="8" t="str">
        <f t="shared" si="22"/>
        <v/>
      </c>
      <c r="M465" s="8" t="str">
        <f t="shared" si="23"/>
        <v/>
      </c>
    </row>
    <row r="466" spans="4:13" x14ac:dyDescent="0.25">
      <c r="D466" s="8" t="str">
        <f>IFERROR(VLOOKUP(C466,'Drop-down lists'!$A:$C,3,FALSE),"")</f>
        <v/>
      </c>
      <c r="E466" s="8" t="str">
        <f t="shared" si="21"/>
        <v/>
      </c>
      <c r="H466" s="8" t="str">
        <f t="shared" si="22"/>
        <v/>
      </c>
      <c r="M466" s="8" t="str">
        <f t="shared" si="23"/>
        <v/>
      </c>
    </row>
    <row r="467" spans="4:13" x14ac:dyDescent="0.25">
      <c r="D467" s="8" t="str">
        <f>IFERROR(VLOOKUP(C467,'Drop-down lists'!$A:$C,3,FALSE),"")</f>
        <v/>
      </c>
      <c r="E467" s="8" t="str">
        <f t="shared" si="21"/>
        <v/>
      </c>
      <c r="H467" s="8" t="str">
        <f t="shared" si="22"/>
        <v/>
      </c>
      <c r="M467" s="8" t="str">
        <f t="shared" si="23"/>
        <v/>
      </c>
    </row>
    <row r="468" spans="4:13" x14ac:dyDescent="0.25">
      <c r="D468" s="8" t="str">
        <f>IFERROR(VLOOKUP(C468,'Drop-down lists'!$A:$C,3,FALSE),"")</f>
        <v/>
      </c>
      <c r="E468" s="8" t="str">
        <f t="shared" si="21"/>
        <v/>
      </c>
      <c r="H468" s="8" t="str">
        <f t="shared" si="22"/>
        <v/>
      </c>
      <c r="M468" s="8" t="str">
        <f t="shared" si="23"/>
        <v/>
      </c>
    </row>
    <row r="469" spans="4:13" x14ac:dyDescent="0.25">
      <c r="D469" s="8" t="str">
        <f>IFERROR(VLOOKUP(C469,'Drop-down lists'!$A:$C,3,FALSE),"")</f>
        <v/>
      </c>
      <c r="E469" s="8" t="str">
        <f t="shared" si="21"/>
        <v/>
      </c>
      <c r="H469" s="8" t="str">
        <f t="shared" si="22"/>
        <v/>
      </c>
      <c r="M469" s="8" t="str">
        <f t="shared" si="23"/>
        <v/>
      </c>
    </row>
    <row r="470" spans="4:13" x14ac:dyDescent="0.25">
      <c r="D470" s="8" t="str">
        <f>IFERROR(VLOOKUP(C470,'Drop-down lists'!$A:$C,3,FALSE),"")</f>
        <v/>
      </c>
      <c r="E470" s="8" t="str">
        <f t="shared" si="21"/>
        <v/>
      </c>
      <c r="H470" s="8" t="str">
        <f t="shared" si="22"/>
        <v/>
      </c>
      <c r="M470" s="8" t="str">
        <f t="shared" si="23"/>
        <v/>
      </c>
    </row>
    <row r="471" spans="4:13" x14ac:dyDescent="0.25">
      <c r="D471" s="8" t="str">
        <f>IFERROR(VLOOKUP(C471,'Drop-down lists'!$A:$C,3,FALSE),"")</f>
        <v/>
      </c>
      <c r="E471" s="8" t="str">
        <f t="shared" si="21"/>
        <v/>
      </c>
      <c r="H471" s="8" t="str">
        <f t="shared" si="22"/>
        <v/>
      </c>
      <c r="M471" s="8" t="str">
        <f t="shared" si="23"/>
        <v/>
      </c>
    </row>
    <row r="472" spans="4:13" x14ac:dyDescent="0.25">
      <c r="D472" s="8" t="str">
        <f>IFERROR(VLOOKUP(C472,'Drop-down lists'!$A:$C,3,FALSE),"")</f>
        <v/>
      </c>
      <c r="E472" s="8" t="str">
        <f t="shared" si="21"/>
        <v/>
      </c>
      <c r="H472" s="8" t="str">
        <f t="shared" si="22"/>
        <v/>
      </c>
      <c r="M472" s="8" t="str">
        <f t="shared" si="23"/>
        <v/>
      </c>
    </row>
    <row r="473" spans="4:13" x14ac:dyDescent="0.25">
      <c r="D473" s="8" t="str">
        <f>IFERROR(VLOOKUP(C473,'Drop-down lists'!$A:$C,3,FALSE),"")</f>
        <v/>
      </c>
      <c r="E473" s="8" t="str">
        <f t="shared" si="21"/>
        <v/>
      </c>
      <c r="H473" s="8" t="str">
        <f t="shared" si="22"/>
        <v/>
      </c>
      <c r="M473" s="8" t="str">
        <f t="shared" si="23"/>
        <v/>
      </c>
    </row>
    <row r="474" spans="4:13" x14ac:dyDescent="0.25">
      <c r="D474" s="8" t="str">
        <f>IFERROR(VLOOKUP(C474,'Drop-down lists'!$A:$C,3,FALSE),"")</f>
        <v/>
      </c>
      <c r="E474" s="8" t="str">
        <f t="shared" si="21"/>
        <v/>
      </c>
      <c r="H474" s="8" t="str">
        <f t="shared" si="22"/>
        <v/>
      </c>
      <c r="M474" s="8" t="str">
        <f t="shared" si="23"/>
        <v/>
      </c>
    </row>
    <row r="475" spans="4:13" x14ac:dyDescent="0.25">
      <c r="D475" s="8" t="str">
        <f>IFERROR(VLOOKUP(C475,'Drop-down lists'!$A:$C,3,FALSE),"")</f>
        <v/>
      </c>
      <c r="E475" s="8" t="str">
        <f t="shared" si="21"/>
        <v/>
      </c>
      <c r="H475" s="8" t="str">
        <f t="shared" si="22"/>
        <v/>
      </c>
      <c r="M475" s="8" t="str">
        <f t="shared" si="23"/>
        <v/>
      </c>
    </row>
    <row r="476" spans="4:13" x14ac:dyDescent="0.25">
      <c r="D476" s="8" t="str">
        <f>IFERROR(VLOOKUP(C476,'Drop-down lists'!$A:$C,3,FALSE),"")</f>
        <v/>
      </c>
      <c r="E476" s="8" t="str">
        <f t="shared" si="21"/>
        <v/>
      </c>
      <c r="H476" s="8" t="str">
        <f t="shared" si="22"/>
        <v/>
      </c>
      <c r="M476" s="8" t="str">
        <f t="shared" si="23"/>
        <v/>
      </c>
    </row>
    <row r="477" spans="4:13" x14ac:dyDescent="0.25">
      <c r="D477" s="8" t="str">
        <f>IFERROR(VLOOKUP(C477,'Drop-down lists'!$A:$C,3,FALSE),"")</f>
        <v/>
      </c>
      <c r="E477" s="8" t="str">
        <f t="shared" si="21"/>
        <v/>
      </c>
      <c r="H477" s="8" t="str">
        <f t="shared" si="22"/>
        <v/>
      </c>
      <c r="M477" s="8" t="str">
        <f t="shared" si="23"/>
        <v/>
      </c>
    </row>
    <row r="478" spans="4:13" x14ac:dyDescent="0.25">
      <c r="D478" s="8" t="str">
        <f>IFERROR(VLOOKUP(C478,'Drop-down lists'!$A:$C,3,FALSE),"")</f>
        <v/>
      </c>
      <c r="E478" s="8" t="str">
        <f t="shared" si="21"/>
        <v/>
      </c>
      <c r="H478" s="8" t="str">
        <f t="shared" si="22"/>
        <v/>
      </c>
      <c r="M478" s="8" t="str">
        <f t="shared" si="23"/>
        <v/>
      </c>
    </row>
    <row r="479" spans="4:13" x14ac:dyDescent="0.25">
      <c r="D479" s="8" t="str">
        <f>IFERROR(VLOOKUP(C479,'Drop-down lists'!$A:$C,3,FALSE),"")</f>
        <v/>
      </c>
      <c r="E479" s="8" t="str">
        <f t="shared" si="21"/>
        <v/>
      </c>
      <c r="H479" s="8" t="str">
        <f t="shared" si="22"/>
        <v/>
      </c>
      <c r="M479" s="8" t="str">
        <f t="shared" si="23"/>
        <v/>
      </c>
    </row>
    <row r="480" spans="4:13" x14ac:dyDescent="0.25">
      <c r="D480" s="8" t="str">
        <f>IFERROR(VLOOKUP(C480,'Drop-down lists'!$A:$C,3,FALSE),"")</f>
        <v/>
      </c>
      <c r="E480" s="8" t="str">
        <f t="shared" si="21"/>
        <v/>
      </c>
      <c r="H480" s="8" t="str">
        <f t="shared" si="22"/>
        <v/>
      </c>
      <c r="M480" s="8" t="str">
        <f t="shared" si="23"/>
        <v/>
      </c>
    </row>
    <row r="481" spans="4:13" x14ac:dyDescent="0.25">
      <c r="D481" s="8" t="str">
        <f>IFERROR(VLOOKUP(C481,'Drop-down lists'!$A:$C,3,FALSE),"")</f>
        <v/>
      </c>
      <c r="E481" s="8" t="str">
        <f t="shared" si="21"/>
        <v/>
      </c>
      <c r="H481" s="8" t="str">
        <f t="shared" si="22"/>
        <v/>
      </c>
      <c r="M481" s="8" t="str">
        <f t="shared" si="23"/>
        <v/>
      </c>
    </row>
    <row r="482" spans="4:13" x14ac:dyDescent="0.25">
      <c r="D482" s="8" t="str">
        <f>IFERROR(VLOOKUP(C482,'Drop-down lists'!$A:$C,3,FALSE),"")</f>
        <v/>
      </c>
      <c r="E482" s="8" t="str">
        <f t="shared" si="21"/>
        <v/>
      </c>
      <c r="H482" s="8" t="str">
        <f t="shared" si="22"/>
        <v/>
      </c>
      <c r="M482" s="8" t="str">
        <f t="shared" si="23"/>
        <v/>
      </c>
    </row>
    <row r="483" spans="4:13" x14ac:dyDescent="0.25">
      <c r="D483" s="8" t="str">
        <f>IFERROR(VLOOKUP(C483,'Drop-down lists'!$A:$C,3,FALSE),"")</f>
        <v/>
      </c>
      <c r="E483" s="8" t="str">
        <f t="shared" si="21"/>
        <v/>
      </c>
      <c r="H483" s="8" t="str">
        <f t="shared" si="22"/>
        <v/>
      </c>
      <c r="M483" s="8" t="str">
        <f t="shared" si="23"/>
        <v/>
      </c>
    </row>
    <row r="484" spans="4:13" x14ac:dyDescent="0.25">
      <c r="D484" s="8" t="str">
        <f>IFERROR(VLOOKUP(C484,'Drop-down lists'!$A:$C,3,FALSE),"")</f>
        <v/>
      </c>
      <c r="E484" s="8" t="str">
        <f t="shared" si="21"/>
        <v/>
      </c>
      <c r="H484" s="8" t="str">
        <f t="shared" si="22"/>
        <v/>
      </c>
      <c r="M484" s="8" t="str">
        <f t="shared" si="23"/>
        <v/>
      </c>
    </row>
    <row r="485" spans="4:13" x14ac:dyDescent="0.25">
      <c r="D485" s="8" t="str">
        <f>IFERROR(VLOOKUP(C485,'Drop-down lists'!$A:$C,3,FALSE),"")</f>
        <v/>
      </c>
      <c r="E485" s="8" t="str">
        <f t="shared" si="21"/>
        <v/>
      </c>
      <c r="H485" s="8" t="str">
        <f t="shared" si="22"/>
        <v/>
      </c>
      <c r="M485" s="8" t="str">
        <f t="shared" si="23"/>
        <v/>
      </c>
    </row>
    <row r="486" spans="4:13" x14ac:dyDescent="0.25">
      <c r="D486" s="8" t="str">
        <f>IFERROR(VLOOKUP(C486,'Drop-down lists'!$A:$C,3,FALSE),"")</f>
        <v/>
      </c>
      <c r="E486" s="8" t="str">
        <f t="shared" si="21"/>
        <v/>
      </c>
      <c r="H486" s="8" t="str">
        <f t="shared" si="22"/>
        <v/>
      </c>
      <c r="M486" s="8" t="str">
        <f t="shared" si="23"/>
        <v/>
      </c>
    </row>
    <row r="487" spans="4:13" x14ac:dyDescent="0.25">
      <c r="D487" s="8" t="str">
        <f>IFERROR(VLOOKUP(C487,'Drop-down lists'!$A:$C,3,FALSE),"")</f>
        <v/>
      </c>
      <c r="E487" s="8" t="str">
        <f t="shared" si="21"/>
        <v/>
      </c>
      <c r="H487" s="8" t="str">
        <f t="shared" si="22"/>
        <v/>
      </c>
      <c r="M487" s="8" t="str">
        <f t="shared" si="23"/>
        <v/>
      </c>
    </row>
    <row r="488" spans="4:13" x14ac:dyDescent="0.25">
      <c r="D488" s="8" t="str">
        <f>IFERROR(VLOOKUP(C488,'Drop-down lists'!$A:$C,3,FALSE),"")</f>
        <v/>
      </c>
      <c r="E488" s="8" t="str">
        <f t="shared" si="21"/>
        <v/>
      </c>
      <c r="H488" s="8" t="str">
        <f t="shared" si="22"/>
        <v/>
      </c>
      <c r="M488" s="8" t="str">
        <f t="shared" si="23"/>
        <v/>
      </c>
    </row>
    <row r="489" spans="4:13" x14ac:dyDescent="0.25">
      <c r="D489" s="8" t="str">
        <f>IFERROR(VLOOKUP(C489,'Drop-down lists'!$A:$C,3,FALSE),"")</f>
        <v/>
      </c>
      <c r="E489" s="8" t="str">
        <f t="shared" si="21"/>
        <v/>
      </c>
      <c r="H489" s="8" t="str">
        <f t="shared" si="22"/>
        <v/>
      </c>
      <c r="M489" s="8" t="str">
        <f t="shared" si="23"/>
        <v/>
      </c>
    </row>
    <row r="490" spans="4:13" x14ac:dyDescent="0.25">
      <c r="D490" s="8" t="str">
        <f>IFERROR(VLOOKUP(C490,'Drop-down lists'!$A:$C,3,FALSE),"")</f>
        <v/>
      </c>
      <c r="E490" s="8" t="str">
        <f t="shared" si="21"/>
        <v/>
      </c>
      <c r="H490" s="8" t="str">
        <f t="shared" si="22"/>
        <v/>
      </c>
      <c r="M490" s="8" t="str">
        <f t="shared" si="23"/>
        <v/>
      </c>
    </row>
    <row r="491" spans="4:13" x14ac:dyDescent="0.25">
      <c r="D491" s="8" t="str">
        <f>IFERROR(VLOOKUP(C491,'Drop-down lists'!$A:$C,3,FALSE),"")</f>
        <v/>
      </c>
      <c r="E491" s="8" t="str">
        <f t="shared" si="21"/>
        <v/>
      </c>
      <c r="H491" s="8" t="str">
        <f t="shared" si="22"/>
        <v/>
      </c>
      <c r="M491" s="8" t="str">
        <f t="shared" si="23"/>
        <v/>
      </c>
    </row>
    <row r="492" spans="4:13" x14ac:dyDescent="0.25">
      <c r="D492" s="8" t="str">
        <f>IFERROR(VLOOKUP(C492,'Drop-down lists'!$A:$C,3,FALSE),"")</f>
        <v/>
      </c>
      <c r="E492" s="8" t="str">
        <f t="shared" si="21"/>
        <v/>
      </c>
      <c r="H492" s="8" t="str">
        <f t="shared" si="22"/>
        <v/>
      </c>
      <c r="M492" s="8" t="str">
        <f t="shared" si="23"/>
        <v/>
      </c>
    </row>
    <row r="493" spans="4:13" x14ac:dyDescent="0.25">
      <c r="D493" s="8" t="str">
        <f>IFERROR(VLOOKUP(C493,'Drop-down lists'!$A:$C,3,FALSE),"")</f>
        <v/>
      </c>
      <c r="E493" s="8" t="str">
        <f t="shared" si="21"/>
        <v/>
      </c>
      <c r="H493" s="8" t="str">
        <f t="shared" si="22"/>
        <v/>
      </c>
      <c r="M493" s="8" t="str">
        <f t="shared" si="23"/>
        <v/>
      </c>
    </row>
    <row r="494" spans="4:13" x14ac:dyDescent="0.25">
      <c r="D494" s="8" t="str">
        <f>IFERROR(VLOOKUP(C494,'Drop-down lists'!$A:$C,3,FALSE),"")</f>
        <v/>
      </c>
      <c r="E494" s="8" t="str">
        <f t="shared" si="21"/>
        <v/>
      </c>
      <c r="H494" s="8" t="str">
        <f t="shared" si="22"/>
        <v/>
      </c>
      <c r="M494" s="8" t="str">
        <f t="shared" si="23"/>
        <v/>
      </c>
    </row>
    <row r="495" spans="4:13" x14ac:dyDescent="0.25">
      <c r="D495" s="8" t="str">
        <f>IFERROR(VLOOKUP(C495,'Drop-down lists'!$A:$C,3,FALSE),"")</f>
        <v/>
      </c>
      <c r="E495" s="8" t="str">
        <f t="shared" si="21"/>
        <v/>
      </c>
      <c r="H495" s="8" t="str">
        <f t="shared" si="22"/>
        <v/>
      </c>
      <c r="M495" s="8" t="str">
        <f t="shared" si="23"/>
        <v/>
      </c>
    </row>
    <row r="496" spans="4:13" x14ac:dyDescent="0.25">
      <c r="D496" s="8" t="str">
        <f>IFERROR(VLOOKUP(C496,'Drop-down lists'!$A:$C,3,FALSE),"")</f>
        <v/>
      </c>
      <c r="E496" s="8" t="str">
        <f t="shared" si="21"/>
        <v/>
      </c>
      <c r="H496" s="8" t="str">
        <f t="shared" si="22"/>
        <v/>
      </c>
      <c r="M496" s="8" t="str">
        <f t="shared" si="23"/>
        <v/>
      </c>
    </row>
    <row r="497" spans="4:13" x14ac:dyDescent="0.25">
      <c r="D497" s="8" t="str">
        <f>IFERROR(VLOOKUP(C497,'Drop-down lists'!$A:$C,3,FALSE),"")</f>
        <v/>
      </c>
      <c r="E497" s="8" t="str">
        <f t="shared" si="21"/>
        <v/>
      </c>
      <c r="H497" s="8" t="str">
        <f t="shared" si="22"/>
        <v/>
      </c>
      <c r="M497" s="8" t="str">
        <f t="shared" si="23"/>
        <v/>
      </c>
    </row>
    <row r="498" spans="4:13" x14ac:dyDescent="0.25">
      <c r="D498" s="8" t="str">
        <f>IFERROR(VLOOKUP(C498,'Drop-down lists'!$A:$C,3,FALSE),"")</f>
        <v/>
      </c>
      <c r="E498" s="8" t="str">
        <f t="shared" si="21"/>
        <v/>
      </c>
      <c r="H498" s="8" t="str">
        <f t="shared" si="22"/>
        <v/>
      </c>
      <c r="M498" s="8" t="str">
        <f t="shared" si="23"/>
        <v/>
      </c>
    </row>
    <row r="499" spans="4:13" x14ac:dyDescent="0.25">
      <c r="D499" s="8" t="str">
        <f>IFERROR(VLOOKUP(C499,'Drop-down lists'!$A:$C,3,FALSE),"")</f>
        <v/>
      </c>
      <c r="E499" s="8" t="str">
        <f t="shared" si="21"/>
        <v/>
      </c>
      <c r="H499" s="8" t="str">
        <f t="shared" si="22"/>
        <v/>
      </c>
      <c r="M499" s="8" t="str">
        <f t="shared" si="23"/>
        <v/>
      </c>
    </row>
    <row r="500" spans="4:13" x14ac:dyDescent="0.25">
      <c r="D500" s="8" t="str">
        <f>IFERROR(VLOOKUP(C500,'Drop-down lists'!$A:$C,3,FALSE),"")</f>
        <v/>
      </c>
      <c r="E500" s="8" t="str">
        <f t="shared" si="21"/>
        <v/>
      </c>
      <c r="H500" s="8" t="str">
        <f t="shared" si="22"/>
        <v/>
      </c>
      <c r="M500" s="8" t="str">
        <f t="shared" si="23"/>
        <v/>
      </c>
    </row>
  </sheetData>
  <sheetProtection algorithmName="SHA-512" hashValue="EmbQKWpP+YKKQzCJmBzEAHeqJbRnmT12el9+Krm5U+DRyxQjqP3tIhAN6jqHRs/ex3GqAxBEgGbSf3LzBOG8UQ==" saltValue="SbruP4hAk8BkOs2C0YntmA==" spinCount="100000" sheet="1" objects="1" scenarios="1"/>
  <dataValidations count="1">
    <dataValidation type="list" allowBlank="1" showInputMessage="1" showErrorMessage="1" errorTitle="Error" error="Please use the drop-down to select an entity." sqref="G2:G1048576" xr:uid="{C7C19687-32B1-4B13-ADE1-6F772A060ED0}">
      <formula1>"Nursing Facility Corporation, Nursing Facility, Stakeholder, Vendor"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Please use the drop-down to select a state." xr:uid="{AE8EDAE0-2AB5-4B00-A236-957C4DD3C16A}">
          <x14:formula1>
            <xm:f>'Drop-down lists'!$A$2:$A$52</xm:f>
          </x14:formula1>
          <xm:sqref>C2:C1048576</xm:sqref>
        </x14:dataValidation>
        <x14:dataValidation type="list" allowBlank="1" showInputMessage="1" showErrorMessage="1" errorTitle="Error" error="This field is auto-filled when a state is selected in Column C. Please select &quot;Cancel&quot; and select a state to populate this field." xr:uid="{ACF8D735-74B9-4BEE-BA6C-28317EE230E0}">
          <x14:formula1>
            <xm:f>'Drop-down lists'!$C$2:$C$52</xm:f>
          </x14:formula1>
          <xm:sqref>D2:D1048576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4A43E-77B2-438D-8205-D8A5943FB6A7}">
  <dimension ref="A1:P180"/>
  <sheetViews>
    <sheetView topLeftCell="H1" workbookViewId="0">
      <pane ySplit="2" topLeftCell="A3" activePane="bottomLeft" state="frozen"/>
      <selection sqref="A1:M1"/>
      <selection pane="bottomLeft" activeCell="E3" sqref="E3"/>
    </sheetView>
  </sheetViews>
  <sheetFormatPr defaultColWidth="9.140625" defaultRowHeight="15" x14ac:dyDescent="0.25"/>
  <cols>
    <col min="1" max="1" width="25.85546875" style="13" customWidth="1"/>
    <col min="2" max="2" width="15.85546875" style="13" customWidth="1"/>
    <col min="3" max="3" width="8.85546875" style="13" customWidth="1"/>
    <col min="4" max="4" width="13.85546875" style="13" customWidth="1"/>
    <col min="5" max="5" width="30.85546875" style="13" customWidth="1"/>
    <col min="6" max="6" width="35.85546875" style="13" customWidth="1"/>
    <col min="7" max="7" width="24.85546875" style="13" customWidth="1"/>
    <col min="8" max="8" width="15.85546875" style="13" customWidth="1"/>
    <col min="9" max="9" width="13.85546875" style="13" customWidth="1"/>
    <col min="10" max="13" width="15.85546875" style="13" customWidth="1"/>
    <col min="14" max="14" width="15.85546875" style="14" customWidth="1"/>
    <col min="15" max="15" width="15.85546875" style="13" customWidth="1"/>
    <col min="16" max="16" width="29.85546875" style="13" customWidth="1"/>
    <col min="17" max="16384" width="9.140625" style="13"/>
  </cols>
  <sheetData>
    <row r="1" spans="1:16" s="9" customFormat="1" ht="75" customHeight="1" x14ac:dyDescent="0.25">
      <c r="A1" s="10" t="s">
        <v>28</v>
      </c>
      <c r="B1" s="10" t="s">
        <v>29</v>
      </c>
      <c r="C1" s="10" t="s">
        <v>30</v>
      </c>
      <c r="D1" s="10" t="s">
        <v>31</v>
      </c>
      <c r="E1" s="10" t="s">
        <v>32</v>
      </c>
      <c r="F1" s="10" t="s">
        <v>33</v>
      </c>
      <c r="G1" s="10" t="s">
        <v>34</v>
      </c>
      <c r="H1" s="10" t="s">
        <v>35</v>
      </c>
      <c r="I1" s="10" t="s">
        <v>36</v>
      </c>
      <c r="J1" s="10" t="s">
        <v>37</v>
      </c>
      <c r="K1" s="15" t="s">
        <v>38</v>
      </c>
      <c r="L1" s="12" t="s">
        <v>39</v>
      </c>
      <c r="M1" s="10" t="s">
        <v>40</v>
      </c>
      <c r="N1" s="11" t="s">
        <v>41</v>
      </c>
      <c r="O1" s="10" t="s">
        <v>42</v>
      </c>
      <c r="P1" s="18" t="s">
        <v>43</v>
      </c>
    </row>
    <row r="2" spans="1:16" s="20" customFormat="1" x14ac:dyDescent="0.25">
      <c r="D2" s="20" t="str">
        <f>IFERROR(VLOOKUP(C2,'Drop-down lists'!$A:$C,3,FALSE),"")</f>
        <v/>
      </c>
      <c r="E2" s="20" t="str">
        <f>IF(D2&lt;&gt;"","In-Person Visitation Aid (1)","")</f>
        <v/>
      </c>
      <c r="H2" s="20" t="str">
        <f>IF(D2&lt;&gt;"","NO","")</f>
        <v/>
      </c>
      <c r="K2" s="21"/>
      <c r="L2" s="22">
        <f>SUM(L3:L152)</f>
        <v>0</v>
      </c>
      <c r="M2" s="20" t="str">
        <f>IF(D2&lt;&gt;"","Approved","")</f>
        <v/>
      </c>
      <c r="N2" s="21"/>
    </row>
    <row r="3" spans="1:16" s="26" customFormat="1" x14ac:dyDescent="0.25">
      <c r="A3" s="8"/>
      <c r="B3" s="8"/>
      <c r="C3" s="8"/>
      <c r="D3" s="8" t="str">
        <f>IFERROR(VLOOKUP(C3,'Drop-down lists'!$A:$C,3,FALSE),"")</f>
        <v/>
      </c>
      <c r="E3" s="8" t="str">
        <f t="shared" ref="E3" si="0">IF(D3&lt;&gt;"","In-Person Visitation Aid (1)","")</f>
        <v/>
      </c>
      <c r="F3" s="8"/>
      <c r="G3" s="8"/>
      <c r="H3" s="8" t="str">
        <f t="shared" ref="H3" si="1">IF(D3&lt;&gt;"","NO","")</f>
        <v/>
      </c>
      <c r="I3" s="8"/>
      <c r="J3" s="8"/>
      <c r="K3" s="28"/>
      <c r="L3" s="29"/>
      <c r="M3" s="8" t="str">
        <f t="shared" ref="M3" si="2">IF(D3&lt;&gt;"","Approved","")</f>
        <v/>
      </c>
      <c r="N3" s="28"/>
      <c r="O3" s="8"/>
      <c r="P3" s="7"/>
    </row>
    <row r="4" spans="1:16" s="26" customFormat="1" x14ac:dyDescent="0.25">
      <c r="A4" s="8"/>
      <c r="B4" s="8"/>
      <c r="C4" s="8"/>
      <c r="D4" s="8" t="str">
        <f>IFERROR(VLOOKUP(C4,'Drop-down lists'!$A:$C,3,FALSE),"")</f>
        <v/>
      </c>
      <c r="E4" s="30" t="str">
        <f t="shared" ref="E4:E67" si="3">IF(D4&lt;&gt;"","In-Person Visitation Aid (1)","")</f>
        <v/>
      </c>
      <c r="F4" s="8"/>
      <c r="G4" s="8"/>
      <c r="H4" s="8" t="str">
        <f t="shared" ref="H4:H67" si="4">IF(D4&lt;&gt;"","NO","")</f>
        <v/>
      </c>
      <c r="I4" s="8"/>
      <c r="J4" s="8"/>
      <c r="K4" s="28"/>
      <c r="L4" s="29"/>
      <c r="M4" s="8" t="str">
        <f t="shared" ref="M4:M67" si="5">IF(D4&lt;&gt;"","Approved","")</f>
        <v/>
      </c>
      <c r="N4" s="28"/>
      <c r="O4" s="8"/>
      <c r="P4" s="7"/>
    </row>
    <row r="5" spans="1:16" s="26" customFormat="1" x14ac:dyDescent="0.25">
      <c r="A5" s="8"/>
      <c r="B5" s="8"/>
      <c r="C5" s="8"/>
      <c r="D5" s="8" t="str">
        <f>IFERROR(VLOOKUP(C5,'Drop-down lists'!$A:$C,3,FALSE),"")</f>
        <v/>
      </c>
      <c r="E5" s="30" t="str">
        <f t="shared" si="3"/>
        <v/>
      </c>
      <c r="F5" s="8"/>
      <c r="G5" s="8"/>
      <c r="H5" s="8" t="str">
        <f t="shared" si="4"/>
        <v/>
      </c>
      <c r="I5" s="8"/>
      <c r="J5" s="8"/>
      <c r="K5" s="28"/>
      <c r="L5" s="29"/>
      <c r="M5" s="8" t="str">
        <f t="shared" si="5"/>
        <v/>
      </c>
      <c r="N5" s="28"/>
      <c r="O5" s="8"/>
      <c r="P5" s="7"/>
    </row>
    <row r="6" spans="1:16" s="26" customFormat="1" x14ac:dyDescent="0.25">
      <c r="A6" s="8"/>
      <c r="B6" s="8"/>
      <c r="C6" s="8"/>
      <c r="D6" s="8" t="str">
        <f>IFERROR(VLOOKUP(C6,'Drop-down lists'!$A:$C,3,FALSE),"")</f>
        <v/>
      </c>
      <c r="E6" s="30" t="str">
        <f t="shared" si="3"/>
        <v/>
      </c>
      <c r="F6" s="8"/>
      <c r="G6" s="8"/>
      <c r="H6" s="8" t="str">
        <f t="shared" si="4"/>
        <v/>
      </c>
      <c r="I6" s="8"/>
      <c r="J6" s="8"/>
      <c r="K6" s="28"/>
      <c r="L6" s="29"/>
      <c r="M6" s="8" t="str">
        <f t="shared" si="5"/>
        <v/>
      </c>
      <c r="N6" s="28"/>
      <c r="O6" s="8"/>
      <c r="P6" s="7"/>
    </row>
    <row r="7" spans="1:16" s="26" customFormat="1" x14ac:dyDescent="0.25">
      <c r="A7" s="8"/>
      <c r="B7" s="8"/>
      <c r="C7" s="8"/>
      <c r="D7" s="8" t="str">
        <f>IFERROR(VLOOKUP(C7,'Drop-down lists'!$A:$C,3,FALSE),"")</f>
        <v/>
      </c>
      <c r="E7" s="30" t="str">
        <f t="shared" si="3"/>
        <v/>
      </c>
      <c r="F7" s="8"/>
      <c r="G7" s="8"/>
      <c r="H7" s="8" t="str">
        <f t="shared" si="4"/>
        <v/>
      </c>
      <c r="I7" s="8"/>
      <c r="J7" s="8"/>
      <c r="K7" s="28"/>
      <c r="L7" s="29"/>
      <c r="M7" s="8" t="str">
        <f t="shared" si="5"/>
        <v/>
      </c>
      <c r="N7" s="28"/>
      <c r="O7" s="8"/>
      <c r="P7" s="7"/>
    </row>
    <row r="8" spans="1:16" s="26" customFormat="1" x14ac:dyDescent="0.25">
      <c r="A8" s="8"/>
      <c r="B8" s="8"/>
      <c r="C8" s="8"/>
      <c r="D8" s="8" t="str">
        <f>IFERROR(VLOOKUP(C8,'Drop-down lists'!$A:$C,3,FALSE),"")</f>
        <v/>
      </c>
      <c r="E8" s="30" t="str">
        <f t="shared" si="3"/>
        <v/>
      </c>
      <c r="F8" s="8"/>
      <c r="G8" s="8"/>
      <c r="H8" s="8" t="str">
        <f t="shared" si="4"/>
        <v/>
      </c>
      <c r="I8" s="8"/>
      <c r="J8" s="8"/>
      <c r="K8" s="28"/>
      <c r="L8" s="29"/>
      <c r="M8" s="8" t="str">
        <f t="shared" si="5"/>
        <v/>
      </c>
      <c r="N8" s="28"/>
      <c r="O8" s="8"/>
      <c r="P8" s="7"/>
    </row>
    <row r="9" spans="1:16" s="26" customFormat="1" x14ac:dyDescent="0.25">
      <c r="A9" s="8"/>
      <c r="B9" s="8"/>
      <c r="C9" s="8"/>
      <c r="D9" s="8" t="str">
        <f>IFERROR(VLOOKUP(C9,'Drop-down lists'!$A:$C,3,FALSE),"")</f>
        <v/>
      </c>
      <c r="E9" s="30" t="str">
        <f t="shared" si="3"/>
        <v/>
      </c>
      <c r="F9" s="8"/>
      <c r="G9" s="8"/>
      <c r="H9" s="8" t="str">
        <f t="shared" si="4"/>
        <v/>
      </c>
      <c r="I9" s="8"/>
      <c r="J9" s="8"/>
      <c r="K9" s="28"/>
      <c r="L9" s="29"/>
      <c r="M9" s="8" t="str">
        <f t="shared" si="5"/>
        <v/>
      </c>
      <c r="N9" s="28"/>
      <c r="O9" s="8"/>
      <c r="P9" s="7"/>
    </row>
    <row r="10" spans="1:16" s="26" customFormat="1" x14ac:dyDescent="0.25">
      <c r="A10" s="8"/>
      <c r="B10" s="8"/>
      <c r="C10" s="8"/>
      <c r="D10" s="8" t="str">
        <f>IFERROR(VLOOKUP(C10,'Drop-down lists'!$A:$C,3,FALSE),"")</f>
        <v/>
      </c>
      <c r="E10" s="30" t="str">
        <f t="shared" si="3"/>
        <v/>
      </c>
      <c r="F10" s="8"/>
      <c r="G10" s="8"/>
      <c r="H10" s="8" t="str">
        <f t="shared" si="4"/>
        <v/>
      </c>
      <c r="I10" s="8"/>
      <c r="J10" s="8"/>
      <c r="K10" s="28"/>
      <c r="L10" s="29"/>
      <c r="M10" s="8" t="str">
        <f t="shared" si="5"/>
        <v/>
      </c>
      <c r="N10" s="28"/>
      <c r="O10" s="8"/>
      <c r="P10" s="7"/>
    </row>
    <row r="11" spans="1:16" s="26" customFormat="1" x14ac:dyDescent="0.25">
      <c r="A11" s="8"/>
      <c r="B11" s="8"/>
      <c r="C11" s="8"/>
      <c r="D11" s="8" t="str">
        <f>IFERROR(VLOOKUP(C11,'Drop-down lists'!$A:$C,3,FALSE),"")</f>
        <v/>
      </c>
      <c r="E11" s="30" t="str">
        <f t="shared" si="3"/>
        <v/>
      </c>
      <c r="F11" s="8"/>
      <c r="G11" s="8"/>
      <c r="H11" s="8" t="str">
        <f t="shared" si="4"/>
        <v/>
      </c>
      <c r="I11" s="8"/>
      <c r="J11" s="8"/>
      <c r="K11" s="28"/>
      <c r="L11" s="29"/>
      <c r="M11" s="8" t="str">
        <f t="shared" si="5"/>
        <v/>
      </c>
      <c r="N11" s="28"/>
      <c r="O11" s="8"/>
      <c r="P11" s="7"/>
    </row>
    <row r="12" spans="1:16" s="26" customFormat="1" x14ac:dyDescent="0.25">
      <c r="A12" s="8"/>
      <c r="B12" s="8"/>
      <c r="C12" s="8"/>
      <c r="D12" s="8" t="str">
        <f>IFERROR(VLOOKUP(C12,'Drop-down lists'!$A:$C,3,FALSE),"")</f>
        <v/>
      </c>
      <c r="E12" s="30" t="str">
        <f t="shared" si="3"/>
        <v/>
      </c>
      <c r="F12" s="8"/>
      <c r="G12" s="8"/>
      <c r="H12" s="8" t="str">
        <f t="shared" si="4"/>
        <v/>
      </c>
      <c r="I12" s="8"/>
      <c r="J12" s="8"/>
      <c r="K12" s="28"/>
      <c r="L12" s="29"/>
      <c r="M12" s="8" t="str">
        <f t="shared" si="5"/>
        <v/>
      </c>
      <c r="N12" s="28"/>
      <c r="O12" s="8"/>
      <c r="P12" s="7"/>
    </row>
    <row r="13" spans="1:16" s="26" customFormat="1" x14ac:dyDescent="0.25">
      <c r="A13" s="8"/>
      <c r="B13" s="8"/>
      <c r="C13" s="8"/>
      <c r="D13" s="8" t="str">
        <f>IFERROR(VLOOKUP(C13,'Drop-down lists'!$A:$C,3,FALSE),"")</f>
        <v/>
      </c>
      <c r="E13" s="30" t="str">
        <f t="shared" si="3"/>
        <v/>
      </c>
      <c r="F13" s="8"/>
      <c r="G13" s="8"/>
      <c r="H13" s="8" t="str">
        <f t="shared" si="4"/>
        <v/>
      </c>
      <c r="I13" s="8"/>
      <c r="J13" s="8"/>
      <c r="K13" s="28"/>
      <c r="L13" s="29"/>
      <c r="M13" s="8" t="str">
        <f t="shared" si="5"/>
        <v/>
      </c>
      <c r="N13" s="28"/>
      <c r="O13" s="8"/>
      <c r="P13" s="7"/>
    </row>
    <row r="14" spans="1:16" s="26" customFormat="1" x14ac:dyDescent="0.25">
      <c r="A14" s="8"/>
      <c r="B14" s="8"/>
      <c r="C14" s="8"/>
      <c r="D14" s="8" t="str">
        <f>IFERROR(VLOOKUP(C14,'Drop-down lists'!$A:$C,3,FALSE),"")</f>
        <v/>
      </c>
      <c r="E14" s="30" t="str">
        <f t="shared" si="3"/>
        <v/>
      </c>
      <c r="F14" s="8"/>
      <c r="G14" s="8"/>
      <c r="H14" s="8" t="str">
        <f t="shared" si="4"/>
        <v/>
      </c>
      <c r="I14" s="8"/>
      <c r="J14" s="8"/>
      <c r="K14" s="28"/>
      <c r="L14" s="29"/>
      <c r="M14" s="8" t="str">
        <f t="shared" si="5"/>
        <v/>
      </c>
      <c r="N14" s="28"/>
      <c r="O14" s="8"/>
      <c r="P14" s="7"/>
    </row>
    <row r="15" spans="1:16" s="26" customFormat="1" x14ac:dyDescent="0.25">
      <c r="A15" s="8"/>
      <c r="B15" s="8"/>
      <c r="C15" s="8"/>
      <c r="D15" s="8" t="str">
        <f>IFERROR(VLOOKUP(C15,'Drop-down lists'!$A:$C,3,FALSE),"")</f>
        <v/>
      </c>
      <c r="E15" s="30" t="str">
        <f t="shared" si="3"/>
        <v/>
      </c>
      <c r="F15" s="8"/>
      <c r="G15" s="8"/>
      <c r="H15" s="8" t="str">
        <f t="shared" si="4"/>
        <v/>
      </c>
      <c r="I15" s="8"/>
      <c r="J15" s="8"/>
      <c r="K15" s="28"/>
      <c r="L15" s="29"/>
      <c r="M15" s="8" t="str">
        <f t="shared" si="5"/>
        <v/>
      </c>
      <c r="N15" s="28"/>
      <c r="O15" s="8"/>
      <c r="P15" s="7"/>
    </row>
    <row r="16" spans="1:16" s="26" customFormat="1" x14ac:dyDescent="0.25">
      <c r="A16" s="8"/>
      <c r="B16" s="8"/>
      <c r="C16" s="8"/>
      <c r="D16" s="8" t="str">
        <f>IFERROR(VLOOKUP(C16,'Drop-down lists'!$A:$C,3,FALSE),"")</f>
        <v/>
      </c>
      <c r="E16" s="30" t="str">
        <f t="shared" si="3"/>
        <v/>
      </c>
      <c r="F16" s="8"/>
      <c r="G16" s="8"/>
      <c r="H16" s="8" t="str">
        <f t="shared" si="4"/>
        <v/>
      </c>
      <c r="I16" s="8"/>
      <c r="J16" s="8"/>
      <c r="K16" s="28"/>
      <c r="L16" s="29"/>
      <c r="M16" s="8" t="str">
        <f t="shared" si="5"/>
        <v/>
      </c>
      <c r="N16" s="28"/>
      <c r="O16" s="8"/>
      <c r="P16" s="7"/>
    </row>
    <row r="17" spans="1:16" s="26" customFormat="1" x14ac:dyDescent="0.25">
      <c r="A17" s="8"/>
      <c r="B17" s="8"/>
      <c r="C17" s="8"/>
      <c r="D17" s="8" t="str">
        <f>IFERROR(VLOOKUP(C17,'Drop-down lists'!$A:$C,3,FALSE),"")</f>
        <v/>
      </c>
      <c r="E17" s="30" t="str">
        <f t="shared" si="3"/>
        <v/>
      </c>
      <c r="F17" s="8"/>
      <c r="G17" s="8"/>
      <c r="H17" s="8" t="str">
        <f t="shared" si="4"/>
        <v/>
      </c>
      <c r="I17" s="8"/>
      <c r="J17" s="8"/>
      <c r="K17" s="28"/>
      <c r="L17" s="29"/>
      <c r="M17" s="8" t="str">
        <f t="shared" si="5"/>
        <v/>
      </c>
      <c r="N17" s="28"/>
      <c r="O17" s="8"/>
      <c r="P17" s="7"/>
    </row>
    <row r="18" spans="1:16" s="26" customFormat="1" x14ac:dyDescent="0.25">
      <c r="A18" s="8"/>
      <c r="B18" s="8"/>
      <c r="C18" s="8"/>
      <c r="D18" s="8" t="str">
        <f>IFERROR(VLOOKUP(C18,'Drop-down lists'!$A:$C,3,FALSE),"")</f>
        <v/>
      </c>
      <c r="E18" s="30" t="str">
        <f t="shared" si="3"/>
        <v/>
      </c>
      <c r="F18" s="8"/>
      <c r="G18" s="8"/>
      <c r="H18" s="8" t="str">
        <f t="shared" si="4"/>
        <v/>
      </c>
      <c r="I18" s="8"/>
      <c r="J18" s="8"/>
      <c r="K18" s="28"/>
      <c r="L18" s="29"/>
      <c r="M18" s="8" t="str">
        <f t="shared" si="5"/>
        <v/>
      </c>
      <c r="N18" s="28"/>
      <c r="O18" s="8"/>
      <c r="P18" s="7"/>
    </row>
    <row r="19" spans="1:16" s="26" customFormat="1" x14ac:dyDescent="0.25">
      <c r="A19" s="8"/>
      <c r="B19" s="8"/>
      <c r="C19" s="8"/>
      <c r="D19" s="8" t="str">
        <f>IFERROR(VLOOKUP(C19,'Drop-down lists'!$A:$C,3,FALSE),"")</f>
        <v/>
      </c>
      <c r="E19" s="30" t="str">
        <f t="shared" si="3"/>
        <v/>
      </c>
      <c r="F19" s="8"/>
      <c r="G19" s="8"/>
      <c r="H19" s="8" t="str">
        <f t="shared" si="4"/>
        <v/>
      </c>
      <c r="I19" s="8"/>
      <c r="J19" s="8"/>
      <c r="K19" s="28"/>
      <c r="L19" s="29"/>
      <c r="M19" s="8" t="str">
        <f t="shared" si="5"/>
        <v/>
      </c>
      <c r="N19" s="28"/>
      <c r="O19" s="8"/>
      <c r="P19" s="7"/>
    </row>
    <row r="20" spans="1:16" s="26" customFormat="1" x14ac:dyDescent="0.25">
      <c r="A20" s="8"/>
      <c r="B20" s="8"/>
      <c r="C20" s="8"/>
      <c r="D20" s="8" t="str">
        <f>IFERROR(VLOOKUP(C20,'Drop-down lists'!$A:$C,3,FALSE),"")</f>
        <v/>
      </c>
      <c r="E20" s="30" t="str">
        <f t="shared" si="3"/>
        <v/>
      </c>
      <c r="F20" s="8"/>
      <c r="G20" s="8"/>
      <c r="H20" s="8" t="str">
        <f t="shared" si="4"/>
        <v/>
      </c>
      <c r="I20" s="8"/>
      <c r="J20" s="8"/>
      <c r="K20" s="28"/>
      <c r="L20" s="29"/>
      <c r="M20" s="8" t="str">
        <f t="shared" si="5"/>
        <v/>
      </c>
      <c r="N20" s="28"/>
      <c r="O20" s="8"/>
      <c r="P20" s="7"/>
    </row>
    <row r="21" spans="1:16" s="26" customFormat="1" x14ac:dyDescent="0.25">
      <c r="A21" s="8"/>
      <c r="B21" s="8"/>
      <c r="C21" s="8"/>
      <c r="D21" s="8" t="str">
        <f>IFERROR(VLOOKUP(C21,'Drop-down lists'!$A:$C,3,FALSE),"")</f>
        <v/>
      </c>
      <c r="E21" s="30" t="str">
        <f t="shared" si="3"/>
        <v/>
      </c>
      <c r="F21" s="8"/>
      <c r="G21" s="8"/>
      <c r="H21" s="8" t="str">
        <f t="shared" si="4"/>
        <v/>
      </c>
      <c r="I21" s="8"/>
      <c r="J21" s="8"/>
      <c r="K21" s="28"/>
      <c r="L21" s="29"/>
      <c r="M21" s="8" t="str">
        <f t="shared" si="5"/>
        <v/>
      </c>
      <c r="N21" s="28"/>
      <c r="O21" s="8"/>
      <c r="P21" s="7"/>
    </row>
    <row r="22" spans="1:16" s="26" customFormat="1" x14ac:dyDescent="0.25">
      <c r="A22" s="8"/>
      <c r="B22" s="8"/>
      <c r="C22" s="8"/>
      <c r="D22" s="8" t="str">
        <f>IFERROR(VLOOKUP(C22,'Drop-down lists'!$A:$C,3,FALSE),"")</f>
        <v/>
      </c>
      <c r="E22" s="30" t="str">
        <f t="shared" si="3"/>
        <v/>
      </c>
      <c r="F22" s="8"/>
      <c r="G22" s="8"/>
      <c r="H22" s="8" t="str">
        <f t="shared" si="4"/>
        <v/>
      </c>
      <c r="I22" s="8"/>
      <c r="J22" s="8"/>
      <c r="K22" s="28"/>
      <c r="L22" s="29"/>
      <c r="M22" s="8" t="str">
        <f t="shared" si="5"/>
        <v/>
      </c>
      <c r="N22" s="28"/>
      <c r="O22" s="8"/>
      <c r="P22" s="7"/>
    </row>
    <row r="23" spans="1:16" s="26" customFormat="1" x14ac:dyDescent="0.25">
      <c r="A23" s="8"/>
      <c r="B23" s="8"/>
      <c r="C23" s="8"/>
      <c r="D23" s="8" t="str">
        <f>IFERROR(VLOOKUP(C23,'Drop-down lists'!$A:$C,3,FALSE),"")</f>
        <v/>
      </c>
      <c r="E23" s="30" t="str">
        <f t="shared" si="3"/>
        <v/>
      </c>
      <c r="F23" s="8"/>
      <c r="G23" s="8"/>
      <c r="H23" s="8" t="str">
        <f t="shared" si="4"/>
        <v/>
      </c>
      <c r="I23" s="8"/>
      <c r="J23" s="8"/>
      <c r="K23" s="28"/>
      <c r="L23" s="29"/>
      <c r="M23" s="8" t="str">
        <f t="shared" si="5"/>
        <v/>
      </c>
      <c r="N23" s="28"/>
      <c r="O23" s="8"/>
      <c r="P23" s="7"/>
    </row>
    <row r="24" spans="1:16" s="26" customFormat="1" x14ac:dyDescent="0.25">
      <c r="A24" s="8"/>
      <c r="B24" s="8"/>
      <c r="C24" s="8"/>
      <c r="D24" s="8" t="str">
        <f>IFERROR(VLOOKUP(C24,'Drop-down lists'!$A:$C,3,FALSE),"")</f>
        <v/>
      </c>
      <c r="E24" s="30" t="str">
        <f t="shared" si="3"/>
        <v/>
      </c>
      <c r="F24" s="8"/>
      <c r="G24" s="8"/>
      <c r="H24" s="8" t="str">
        <f t="shared" si="4"/>
        <v/>
      </c>
      <c r="I24" s="8"/>
      <c r="J24" s="8"/>
      <c r="K24" s="28"/>
      <c r="L24" s="29"/>
      <c r="M24" s="8" t="str">
        <f t="shared" si="5"/>
        <v/>
      </c>
      <c r="N24" s="28"/>
      <c r="O24" s="8"/>
      <c r="P24" s="7"/>
    </row>
    <row r="25" spans="1:16" s="26" customFormat="1" x14ac:dyDescent="0.25">
      <c r="A25" s="8"/>
      <c r="B25" s="8"/>
      <c r="C25" s="8"/>
      <c r="D25" s="8" t="str">
        <f>IFERROR(VLOOKUP(C25,'Drop-down lists'!$A:$C,3,FALSE),"")</f>
        <v/>
      </c>
      <c r="E25" s="30" t="str">
        <f t="shared" si="3"/>
        <v/>
      </c>
      <c r="F25" s="8"/>
      <c r="G25" s="8"/>
      <c r="H25" s="8" t="str">
        <f t="shared" si="4"/>
        <v/>
      </c>
      <c r="I25" s="8"/>
      <c r="J25" s="8"/>
      <c r="K25" s="28"/>
      <c r="L25" s="29"/>
      <c r="M25" s="8" t="str">
        <f t="shared" si="5"/>
        <v/>
      </c>
      <c r="N25" s="28"/>
      <c r="O25" s="8"/>
      <c r="P25" s="7"/>
    </row>
    <row r="26" spans="1:16" s="26" customFormat="1" x14ac:dyDescent="0.25">
      <c r="A26" s="8"/>
      <c r="B26" s="8"/>
      <c r="C26" s="8"/>
      <c r="D26" s="8" t="str">
        <f>IFERROR(VLOOKUP(C26,'Drop-down lists'!$A:$C,3,FALSE),"")</f>
        <v/>
      </c>
      <c r="E26" s="30" t="str">
        <f t="shared" si="3"/>
        <v/>
      </c>
      <c r="F26" s="8"/>
      <c r="G26" s="8"/>
      <c r="H26" s="8" t="str">
        <f t="shared" si="4"/>
        <v/>
      </c>
      <c r="I26" s="8"/>
      <c r="J26" s="8"/>
      <c r="K26" s="28"/>
      <c r="L26" s="29"/>
      <c r="M26" s="8" t="str">
        <f t="shared" si="5"/>
        <v/>
      </c>
      <c r="N26" s="28"/>
      <c r="O26" s="8"/>
      <c r="P26" s="7"/>
    </row>
    <row r="27" spans="1:16" s="26" customFormat="1" x14ac:dyDescent="0.25">
      <c r="A27" s="8"/>
      <c r="B27" s="8"/>
      <c r="C27" s="8"/>
      <c r="D27" s="8" t="str">
        <f>IFERROR(VLOOKUP(C27,'Drop-down lists'!$A:$C,3,FALSE),"")</f>
        <v/>
      </c>
      <c r="E27" s="30" t="str">
        <f t="shared" si="3"/>
        <v/>
      </c>
      <c r="F27" s="8"/>
      <c r="G27" s="8"/>
      <c r="H27" s="8" t="str">
        <f t="shared" si="4"/>
        <v/>
      </c>
      <c r="I27" s="8"/>
      <c r="J27" s="8"/>
      <c r="K27" s="28"/>
      <c r="L27" s="29"/>
      <c r="M27" s="8" t="str">
        <f t="shared" si="5"/>
        <v/>
      </c>
      <c r="N27" s="28"/>
      <c r="O27" s="8"/>
      <c r="P27" s="7"/>
    </row>
    <row r="28" spans="1:16" s="26" customFormat="1" x14ac:dyDescent="0.25">
      <c r="A28" s="8"/>
      <c r="B28" s="8"/>
      <c r="C28" s="8"/>
      <c r="D28" s="8" t="str">
        <f>IFERROR(VLOOKUP(C28,'Drop-down lists'!$A:$C,3,FALSE),"")</f>
        <v/>
      </c>
      <c r="E28" s="30" t="str">
        <f t="shared" si="3"/>
        <v/>
      </c>
      <c r="F28" s="8"/>
      <c r="G28" s="8"/>
      <c r="H28" s="8" t="str">
        <f t="shared" si="4"/>
        <v/>
      </c>
      <c r="I28" s="8"/>
      <c r="J28" s="8"/>
      <c r="K28" s="28"/>
      <c r="L28" s="29"/>
      <c r="M28" s="8" t="str">
        <f t="shared" si="5"/>
        <v/>
      </c>
      <c r="N28" s="28"/>
      <c r="O28" s="8"/>
      <c r="P28" s="7"/>
    </row>
    <row r="29" spans="1:16" s="26" customFormat="1" x14ac:dyDescent="0.25">
      <c r="A29" s="8"/>
      <c r="B29" s="8"/>
      <c r="C29" s="8"/>
      <c r="D29" s="8" t="str">
        <f>IFERROR(VLOOKUP(C29,'Drop-down lists'!$A:$C,3,FALSE),"")</f>
        <v/>
      </c>
      <c r="E29" s="30" t="str">
        <f t="shared" si="3"/>
        <v/>
      </c>
      <c r="F29" s="8"/>
      <c r="G29" s="8"/>
      <c r="H29" s="8" t="str">
        <f t="shared" si="4"/>
        <v/>
      </c>
      <c r="I29" s="8"/>
      <c r="J29" s="8"/>
      <c r="K29" s="28"/>
      <c r="L29" s="29"/>
      <c r="M29" s="8" t="str">
        <f t="shared" si="5"/>
        <v/>
      </c>
      <c r="N29" s="28"/>
      <c r="O29" s="8"/>
      <c r="P29" s="7"/>
    </row>
    <row r="30" spans="1:16" s="26" customFormat="1" x14ac:dyDescent="0.25">
      <c r="A30" s="8"/>
      <c r="B30" s="8"/>
      <c r="C30" s="8"/>
      <c r="D30" s="8" t="str">
        <f>IFERROR(VLOOKUP(C30,'Drop-down lists'!$A:$C,3,FALSE),"")</f>
        <v/>
      </c>
      <c r="E30" s="30" t="str">
        <f t="shared" si="3"/>
        <v/>
      </c>
      <c r="F30" s="8"/>
      <c r="G30" s="8"/>
      <c r="H30" s="8" t="str">
        <f t="shared" si="4"/>
        <v/>
      </c>
      <c r="I30" s="8"/>
      <c r="J30" s="8"/>
      <c r="K30" s="28"/>
      <c r="L30" s="29"/>
      <c r="M30" s="8" t="str">
        <f t="shared" si="5"/>
        <v/>
      </c>
      <c r="N30" s="28"/>
      <c r="O30" s="8"/>
      <c r="P30" s="7"/>
    </row>
    <row r="31" spans="1:16" s="26" customFormat="1" x14ac:dyDescent="0.25">
      <c r="A31" s="8"/>
      <c r="B31" s="8"/>
      <c r="C31" s="8"/>
      <c r="D31" s="8" t="str">
        <f>IFERROR(VLOOKUP(C31,'Drop-down lists'!$A:$C,3,FALSE),"")</f>
        <v/>
      </c>
      <c r="E31" s="30" t="str">
        <f t="shared" si="3"/>
        <v/>
      </c>
      <c r="F31" s="8"/>
      <c r="G31" s="8"/>
      <c r="H31" s="8" t="str">
        <f t="shared" si="4"/>
        <v/>
      </c>
      <c r="I31" s="8"/>
      <c r="J31" s="8"/>
      <c r="K31" s="28"/>
      <c r="L31" s="29"/>
      <c r="M31" s="8" t="str">
        <f t="shared" si="5"/>
        <v/>
      </c>
      <c r="N31" s="28"/>
      <c r="O31" s="8"/>
      <c r="P31" s="7"/>
    </row>
    <row r="32" spans="1:16" s="26" customFormat="1" x14ac:dyDescent="0.25">
      <c r="A32" s="8"/>
      <c r="B32" s="8"/>
      <c r="C32" s="8"/>
      <c r="D32" s="8" t="str">
        <f>IFERROR(VLOOKUP(C32,'Drop-down lists'!$A:$C,3,FALSE),"")</f>
        <v/>
      </c>
      <c r="E32" s="30" t="str">
        <f t="shared" si="3"/>
        <v/>
      </c>
      <c r="F32" s="8"/>
      <c r="G32" s="8"/>
      <c r="H32" s="8" t="str">
        <f t="shared" si="4"/>
        <v/>
      </c>
      <c r="I32" s="8"/>
      <c r="J32" s="8"/>
      <c r="K32" s="28"/>
      <c r="L32" s="29"/>
      <c r="M32" s="8" t="str">
        <f t="shared" si="5"/>
        <v/>
      </c>
      <c r="N32" s="28"/>
      <c r="O32" s="8"/>
      <c r="P32" s="7"/>
    </row>
    <row r="33" spans="1:16" s="26" customFormat="1" x14ac:dyDescent="0.25">
      <c r="A33" s="8"/>
      <c r="B33" s="8"/>
      <c r="C33" s="8"/>
      <c r="D33" s="8" t="str">
        <f>IFERROR(VLOOKUP(C33,'Drop-down lists'!$A:$C,3,FALSE),"")</f>
        <v/>
      </c>
      <c r="E33" s="30" t="str">
        <f t="shared" si="3"/>
        <v/>
      </c>
      <c r="F33" s="8"/>
      <c r="G33" s="8"/>
      <c r="H33" s="8" t="str">
        <f t="shared" si="4"/>
        <v/>
      </c>
      <c r="I33" s="8"/>
      <c r="J33" s="8"/>
      <c r="K33" s="28"/>
      <c r="L33" s="29"/>
      <c r="M33" s="8" t="str">
        <f t="shared" si="5"/>
        <v/>
      </c>
      <c r="N33" s="28"/>
      <c r="O33" s="8"/>
      <c r="P33" s="7"/>
    </row>
    <row r="34" spans="1:16" s="26" customFormat="1" x14ac:dyDescent="0.25">
      <c r="A34" s="8"/>
      <c r="B34" s="8"/>
      <c r="C34" s="8"/>
      <c r="D34" s="8" t="str">
        <f>IFERROR(VLOOKUP(C34,'Drop-down lists'!$A:$C,3,FALSE),"")</f>
        <v/>
      </c>
      <c r="E34" s="30" t="str">
        <f t="shared" si="3"/>
        <v/>
      </c>
      <c r="F34" s="8"/>
      <c r="G34" s="8"/>
      <c r="H34" s="8" t="str">
        <f t="shared" si="4"/>
        <v/>
      </c>
      <c r="I34" s="8"/>
      <c r="J34" s="8"/>
      <c r="K34" s="28"/>
      <c r="L34" s="29"/>
      <c r="M34" s="8" t="str">
        <f t="shared" si="5"/>
        <v/>
      </c>
      <c r="N34" s="28"/>
      <c r="O34" s="8"/>
      <c r="P34" s="7"/>
    </row>
    <row r="35" spans="1:16" s="26" customFormat="1" x14ac:dyDescent="0.25">
      <c r="A35" s="8"/>
      <c r="B35" s="8"/>
      <c r="C35" s="8"/>
      <c r="D35" s="8" t="str">
        <f>IFERROR(VLOOKUP(C35,'Drop-down lists'!$A:$C,3,FALSE),"")</f>
        <v/>
      </c>
      <c r="E35" s="30" t="str">
        <f t="shared" si="3"/>
        <v/>
      </c>
      <c r="F35" s="8"/>
      <c r="G35" s="8"/>
      <c r="H35" s="8" t="str">
        <f t="shared" si="4"/>
        <v/>
      </c>
      <c r="I35" s="8"/>
      <c r="J35" s="8"/>
      <c r="K35" s="28"/>
      <c r="L35" s="29"/>
      <c r="M35" s="8" t="str">
        <f t="shared" si="5"/>
        <v/>
      </c>
      <c r="N35" s="28"/>
      <c r="O35" s="8"/>
      <c r="P35" s="7"/>
    </row>
    <row r="36" spans="1:16" s="26" customFormat="1" x14ac:dyDescent="0.25">
      <c r="A36" s="8"/>
      <c r="B36" s="8"/>
      <c r="C36" s="8"/>
      <c r="D36" s="8" t="str">
        <f>IFERROR(VLOOKUP(C36,'Drop-down lists'!$A:$C,3,FALSE),"")</f>
        <v/>
      </c>
      <c r="E36" s="30" t="str">
        <f t="shared" si="3"/>
        <v/>
      </c>
      <c r="F36" s="8"/>
      <c r="G36" s="8"/>
      <c r="H36" s="8" t="str">
        <f t="shared" si="4"/>
        <v/>
      </c>
      <c r="I36" s="8"/>
      <c r="J36" s="8"/>
      <c r="K36" s="28"/>
      <c r="L36" s="29"/>
      <c r="M36" s="8" t="str">
        <f t="shared" si="5"/>
        <v/>
      </c>
      <c r="N36" s="28"/>
      <c r="O36" s="8"/>
      <c r="P36" s="7"/>
    </row>
    <row r="37" spans="1:16" s="26" customFormat="1" x14ac:dyDescent="0.25">
      <c r="A37" s="8"/>
      <c r="B37" s="8"/>
      <c r="C37" s="8"/>
      <c r="D37" s="8" t="str">
        <f>IFERROR(VLOOKUP(C37,'Drop-down lists'!$A:$C,3,FALSE),"")</f>
        <v/>
      </c>
      <c r="E37" s="30" t="str">
        <f t="shared" si="3"/>
        <v/>
      </c>
      <c r="F37" s="8"/>
      <c r="G37" s="8"/>
      <c r="H37" s="8" t="str">
        <f t="shared" si="4"/>
        <v/>
      </c>
      <c r="I37" s="8"/>
      <c r="J37" s="8"/>
      <c r="K37" s="28"/>
      <c r="L37" s="29"/>
      <c r="M37" s="8" t="str">
        <f t="shared" si="5"/>
        <v/>
      </c>
      <c r="N37" s="28"/>
      <c r="O37" s="8"/>
      <c r="P37" s="7"/>
    </row>
    <row r="38" spans="1:16" s="26" customFormat="1" x14ac:dyDescent="0.25">
      <c r="A38" s="8"/>
      <c r="B38" s="8"/>
      <c r="C38" s="8"/>
      <c r="D38" s="8" t="str">
        <f>IFERROR(VLOOKUP(C38,'Drop-down lists'!$A:$C,3,FALSE),"")</f>
        <v/>
      </c>
      <c r="E38" s="30" t="str">
        <f t="shared" si="3"/>
        <v/>
      </c>
      <c r="F38" s="8"/>
      <c r="G38" s="8"/>
      <c r="H38" s="8" t="str">
        <f t="shared" si="4"/>
        <v/>
      </c>
      <c r="I38" s="8"/>
      <c r="J38" s="8"/>
      <c r="K38" s="28"/>
      <c r="L38" s="29"/>
      <c r="M38" s="8" t="str">
        <f t="shared" si="5"/>
        <v/>
      </c>
      <c r="N38" s="28"/>
      <c r="O38" s="8"/>
      <c r="P38" s="7"/>
    </row>
    <row r="39" spans="1:16" s="26" customFormat="1" x14ac:dyDescent="0.25">
      <c r="A39" s="8"/>
      <c r="B39" s="8"/>
      <c r="C39" s="8"/>
      <c r="D39" s="8" t="str">
        <f>IFERROR(VLOOKUP(C39,'Drop-down lists'!$A:$C,3,FALSE),"")</f>
        <v/>
      </c>
      <c r="E39" s="30" t="str">
        <f t="shared" si="3"/>
        <v/>
      </c>
      <c r="F39" s="8"/>
      <c r="G39" s="8"/>
      <c r="H39" s="8" t="str">
        <f t="shared" si="4"/>
        <v/>
      </c>
      <c r="I39" s="8"/>
      <c r="J39" s="8"/>
      <c r="K39" s="28"/>
      <c r="L39" s="29"/>
      <c r="M39" s="8" t="str">
        <f t="shared" si="5"/>
        <v/>
      </c>
      <c r="N39" s="28"/>
      <c r="O39" s="8"/>
      <c r="P39" s="7"/>
    </row>
    <row r="40" spans="1:16" s="26" customFormat="1" x14ac:dyDescent="0.25">
      <c r="A40" s="8"/>
      <c r="B40" s="8"/>
      <c r="C40" s="8"/>
      <c r="D40" s="8" t="str">
        <f>IFERROR(VLOOKUP(C40,'Drop-down lists'!$A:$C,3,FALSE),"")</f>
        <v/>
      </c>
      <c r="E40" s="30" t="str">
        <f t="shared" si="3"/>
        <v/>
      </c>
      <c r="F40" s="8"/>
      <c r="G40" s="8"/>
      <c r="H40" s="8" t="str">
        <f t="shared" si="4"/>
        <v/>
      </c>
      <c r="I40" s="8"/>
      <c r="J40" s="8"/>
      <c r="K40" s="28"/>
      <c r="L40" s="29"/>
      <c r="M40" s="8" t="str">
        <f t="shared" si="5"/>
        <v/>
      </c>
      <c r="N40" s="28"/>
      <c r="O40" s="8"/>
      <c r="P40" s="7"/>
    </row>
    <row r="41" spans="1:16" s="26" customFormat="1" x14ac:dyDescent="0.25">
      <c r="A41" s="8"/>
      <c r="B41" s="8"/>
      <c r="C41" s="8"/>
      <c r="D41" s="8" t="str">
        <f>IFERROR(VLOOKUP(C41,'Drop-down lists'!$A:$C,3,FALSE),"")</f>
        <v/>
      </c>
      <c r="E41" s="30" t="str">
        <f t="shared" si="3"/>
        <v/>
      </c>
      <c r="F41" s="8"/>
      <c r="G41" s="8"/>
      <c r="H41" s="8" t="str">
        <f t="shared" si="4"/>
        <v/>
      </c>
      <c r="I41" s="8"/>
      <c r="J41" s="8"/>
      <c r="K41" s="28"/>
      <c r="L41" s="29"/>
      <c r="M41" s="8" t="str">
        <f t="shared" si="5"/>
        <v/>
      </c>
      <c r="N41" s="28"/>
      <c r="O41" s="8"/>
      <c r="P41" s="7"/>
    </row>
    <row r="42" spans="1:16" s="26" customFormat="1" x14ac:dyDescent="0.25">
      <c r="A42" s="8"/>
      <c r="B42" s="8"/>
      <c r="C42" s="8"/>
      <c r="D42" s="8" t="str">
        <f>IFERROR(VLOOKUP(C42,'Drop-down lists'!$A:$C,3,FALSE),"")</f>
        <v/>
      </c>
      <c r="E42" s="30" t="str">
        <f t="shared" si="3"/>
        <v/>
      </c>
      <c r="F42" s="8"/>
      <c r="G42" s="8"/>
      <c r="H42" s="8" t="str">
        <f t="shared" si="4"/>
        <v/>
      </c>
      <c r="I42" s="8"/>
      <c r="J42" s="8"/>
      <c r="K42" s="28"/>
      <c r="L42" s="29"/>
      <c r="M42" s="8" t="str">
        <f t="shared" si="5"/>
        <v/>
      </c>
      <c r="N42" s="28"/>
      <c r="O42" s="8"/>
      <c r="P42" s="7"/>
    </row>
    <row r="43" spans="1:16" s="26" customFormat="1" x14ac:dyDescent="0.25">
      <c r="A43" s="8"/>
      <c r="B43" s="8"/>
      <c r="C43" s="8"/>
      <c r="D43" s="8" t="str">
        <f>IFERROR(VLOOKUP(C43,'Drop-down lists'!$A:$C,3,FALSE),"")</f>
        <v/>
      </c>
      <c r="E43" s="30" t="str">
        <f t="shared" si="3"/>
        <v/>
      </c>
      <c r="F43" s="8"/>
      <c r="G43" s="8"/>
      <c r="H43" s="8" t="str">
        <f t="shared" si="4"/>
        <v/>
      </c>
      <c r="I43" s="8"/>
      <c r="J43" s="8"/>
      <c r="K43" s="28"/>
      <c r="L43" s="29"/>
      <c r="M43" s="8" t="str">
        <f t="shared" si="5"/>
        <v/>
      </c>
      <c r="N43" s="28"/>
      <c r="O43" s="8"/>
      <c r="P43" s="7"/>
    </row>
    <row r="44" spans="1:16" s="26" customFormat="1" x14ac:dyDescent="0.25">
      <c r="A44" s="8"/>
      <c r="B44" s="8"/>
      <c r="C44" s="8"/>
      <c r="D44" s="8" t="str">
        <f>IFERROR(VLOOKUP(C44,'Drop-down lists'!$A:$C,3,FALSE),"")</f>
        <v/>
      </c>
      <c r="E44" s="30" t="str">
        <f t="shared" si="3"/>
        <v/>
      </c>
      <c r="F44" s="8"/>
      <c r="G44" s="8"/>
      <c r="H44" s="8" t="str">
        <f t="shared" si="4"/>
        <v/>
      </c>
      <c r="I44" s="8"/>
      <c r="J44" s="8"/>
      <c r="K44" s="28"/>
      <c r="L44" s="29"/>
      <c r="M44" s="8" t="str">
        <f t="shared" si="5"/>
        <v/>
      </c>
      <c r="N44" s="28"/>
      <c r="O44" s="8"/>
      <c r="P44" s="7"/>
    </row>
    <row r="45" spans="1:16" s="26" customFormat="1" x14ac:dyDescent="0.25">
      <c r="A45" s="8"/>
      <c r="B45" s="8"/>
      <c r="C45" s="8"/>
      <c r="D45" s="8" t="str">
        <f>IFERROR(VLOOKUP(C45,'Drop-down lists'!$A:$C,3,FALSE),"")</f>
        <v/>
      </c>
      <c r="E45" s="30" t="str">
        <f t="shared" si="3"/>
        <v/>
      </c>
      <c r="F45" s="8"/>
      <c r="G45" s="8"/>
      <c r="H45" s="8" t="str">
        <f t="shared" si="4"/>
        <v/>
      </c>
      <c r="I45" s="8"/>
      <c r="J45" s="8"/>
      <c r="K45" s="28"/>
      <c r="L45" s="29"/>
      <c r="M45" s="8" t="str">
        <f t="shared" si="5"/>
        <v/>
      </c>
      <c r="N45" s="28"/>
      <c r="O45" s="8"/>
      <c r="P45" s="7"/>
    </row>
    <row r="46" spans="1:16" s="26" customFormat="1" x14ac:dyDescent="0.25">
      <c r="A46" s="8"/>
      <c r="B46" s="8"/>
      <c r="C46" s="8"/>
      <c r="D46" s="8" t="str">
        <f>IFERROR(VLOOKUP(C46,'Drop-down lists'!$A:$C,3,FALSE),"")</f>
        <v/>
      </c>
      <c r="E46" s="30" t="str">
        <f t="shared" si="3"/>
        <v/>
      </c>
      <c r="F46" s="8"/>
      <c r="G46" s="8"/>
      <c r="H46" s="8" t="str">
        <f t="shared" si="4"/>
        <v/>
      </c>
      <c r="I46" s="8"/>
      <c r="J46" s="8"/>
      <c r="K46" s="28"/>
      <c r="L46" s="29"/>
      <c r="M46" s="8" t="str">
        <f t="shared" si="5"/>
        <v/>
      </c>
      <c r="N46" s="28"/>
      <c r="O46" s="8"/>
      <c r="P46" s="8"/>
    </row>
    <row r="47" spans="1:16" s="26" customFormat="1" x14ac:dyDescent="0.25">
      <c r="A47" s="8"/>
      <c r="B47" s="8"/>
      <c r="C47" s="8"/>
      <c r="D47" s="8" t="str">
        <f>IFERROR(VLOOKUP(C47,'Drop-down lists'!$A:$C,3,FALSE),"")</f>
        <v/>
      </c>
      <c r="E47" s="30" t="str">
        <f t="shared" si="3"/>
        <v/>
      </c>
      <c r="F47" s="8"/>
      <c r="G47" s="8"/>
      <c r="H47" s="8" t="str">
        <f t="shared" si="4"/>
        <v/>
      </c>
      <c r="I47" s="8"/>
      <c r="J47" s="8"/>
      <c r="K47" s="28"/>
      <c r="L47" s="29"/>
      <c r="M47" s="8" t="str">
        <f t="shared" si="5"/>
        <v/>
      </c>
      <c r="N47" s="28"/>
      <c r="O47" s="8"/>
      <c r="P47" s="8"/>
    </row>
    <row r="48" spans="1:16" s="26" customFormat="1" x14ac:dyDescent="0.25">
      <c r="A48" s="8"/>
      <c r="B48" s="8"/>
      <c r="C48" s="8"/>
      <c r="D48" s="8" t="str">
        <f>IFERROR(VLOOKUP(C48,'Drop-down lists'!$A:$C,3,FALSE),"")</f>
        <v/>
      </c>
      <c r="E48" s="30" t="str">
        <f t="shared" si="3"/>
        <v/>
      </c>
      <c r="F48" s="8"/>
      <c r="G48" s="8"/>
      <c r="H48" s="8" t="str">
        <f t="shared" si="4"/>
        <v/>
      </c>
      <c r="I48" s="8"/>
      <c r="J48" s="8"/>
      <c r="K48" s="28"/>
      <c r="L48" s="29"/>
      <c r="M48" s="8" t="str">
        <f t="shared" si="5"/>
        <v/>
      </c>
      <c r="N48" s="28"/>
      <c r="O48" s="8"/>
      <c r="P48" s="8"/>
    </row>
    <row r="49" spans="1:16" s="26" customFormat="1" x14ac:dyDescent="0.25">
      <c r="A49" s="8"/>
      <c r="B49" s="8"/>
      <c r="C49" s="8"/>
      <c r="D49" s="8" t="str">
        <f>IFERROR(VLOOKUP(C49,'Drop-down lists'!$A:$C,3,FALSE),"")</f>
        <v/>
      </c>
      <c r="E49" s="30" t="str">
        <f t="shared" si="3"/>
        <v/>
      </c>
      <c r="F49" s="8"/>
      <c r="G49" s="8"/>
      <c r="H49" s="8" t="str">
        <f t="shared" si="4"/>
        <v/>
      </c>
      <c r="I49" s="8"/>
      <c r="J49" s="8"/>
      <c r="K49" s="28"/>
      <c r="L49" s="29"/>
      <c r="M49" s="8" t="str">
        <f t="shared" si="5"/>
        <v/>
      </c>
      <c r="N49" s="28"/>
      <c r="O49" s="8"/>
      <c r="P49" s="8"/>
    </row>
    <row r="50" spans="1:16" s="26" customFormat="1" x14ac:dyDescent="0.25">
      <c r="A50" s="8"/>
      <c r="B50" s="8"/>
      <c r="C50" s="8"/>
      <c r="D50" s="8" t="str">
        <f>IFERROR(VLOOKUP(C50,'Drop-down lists'!$A:$C,3,FALSE),"")</f>
        <v/>
      </c>
      <c r="E50" s="30" t="str">
        <f t="shared" si="3"/>
        <v/>
      </c>
      <c r="F50" s="8"/>
      <c r="G50" s="8"/>
      <c r="H50" s="8" t="str">
        <f t="shared" si="4"/>
        <v/>
      </c>
      <c r="I50" s="8"/>
      <c r="J50" s="8"/>
      <c r="K50" s="28"/>
      <c r="L50" s="29"/>
      <c r="M50" s="8" t="str">
        <f t="shared" si="5"/>
        <v/>
      </c>
      <c r="N50" s="28"/>
      <c r="O50" s="8"/>
      <c r="P50" s="8"/>
    </row>
    <row r="51" spans="1:16" s="26" customFormat="1" x14ac:dyDescent="0.25">
      <c r="A51" s="8"/>
      <c r="B51" s="8"/>
      <c r="C51" s="8"/>
      <c r="D51" s="8" t="str">
        <f>IFERROR(VLOOKUP(C51,'Drop-down lists'!$A:$C,3,FALSE),"")</f>
        <v/>
      </c>
      <c r="E51" s="30" t="str">
        <f t="shared" si="3"/>
        <v/>
      </c>
      <c r="F51" s="8"/>
      <c r="G51" s="8"/>
      <c r="H51" s="8" t="str">
        <f t="shared" si="4"/>
        <v/>
      </c>
      <c r="I51" s="8"/>
      <c r="J51" s="8"/>
      <c r="K51" s="28"/>
      <c r="L51" s="29"/>
      <c r="M51" s="8" t="str">
        <f t="shared" si="5"/>
        <v/>
      </c>
      <c r="N51" s="28"/>
      <c r="O51" s="8"/>
      <c r="P51" s="8"/>
    </row>
    <row r="52" spans="1:16" s="26" customFormat="1" x14ac:dyDescent="0.25">
      <c r="A52" s="8"/>
      <c r="B52" s="8"/>
      <c r="C52" s="8"/>
      <c r="D52" s="8" t="str">
        <f>IFERROR(VLOOKUP(C52,'Drop-down lists'!$A:$C,3,FALSE),"")</f>
        <v/>
      </c>
      <c r="E52" s="30" t="str">
        <f t="shared" si="3"/>
        <v/>
      </c>
      <c r="F52" s="8"/>
      <c r="G52" s="8"/>
      <c r="H52" s="8" t="str">
        <f t="shared" si="4"/>
        <v/>
      </c>
      <c r="I52" s="8"/>
      <c r="J52" s="8"/>
      <c r="K52" s="28"/>
      <c r="L52" s="29"/>
      <c r="M52" s="8" t="str">
        <f t="shared" si="5"/>
        <v/>
      </c>
      <c r="N52" s="28"/>
      <c r="O52" s="8"/>
      <c r="P52" s="8"/>
    </row>
    <row r="53" spans="1:16" s="26" customFormat="1" x14ac:dyDescent="0.25">
      <c r="A53" s="8"/>
      <c r="B53" s="8"/>
      <c r="C53" s="8"/>
      <c r="D53" s="8" t="str">
        <f>IFERROR(VLOOKUP(C53,'Drop-down lists'!$A:$C,3,FALSE),"")</f>
        <v/>
      </c>
      <c r="E53" s="30" t="str">
        <f t="shared" si="3"/>
        <v/>
      </c>
      <c r="F53" s="8"/>
      <c r="G53" s="8"/>
      <c r="H53" s="8" t="str">
        <f t="shared" si="4"/>
        <v/>
      </c>
      <c r="I53" s="8"/>
      <c r="J53" s="8"/>
      <c r="K53" s="28"/>
      <c r="L53" s="29"/>
      <c r="M53" s="8" t="str">
        <f t="shared" si="5"/>
        <v/>
      </c>
      <c r="N53" s="28"/>
      <c r="O53" s="8"/>
      <c r="P53" s="8"/>
    </row>
    <row r="54" spans="1:16" s="26" customFormat="1" x14ac:dyDescent="0.25">
      <c r="A54" s="8"/>
      <c r="B54" s="8"/>
      <c r="C54" s="8"/>
      <c r="D54" s="8" t="str">
        <f>IFERROR(VLOOKUP(C54,'Drop-down lists'!$A:$C,3,FALSE),"")</f>
        <v/>
      </c>
      <c r="E54" s="30" t="str">
        <f t="shared" si="3"/>
        <v/>
      </c>
      <c r="F54" s="8"/>
      <c r="G54" s="8"/>
      <c r="H54" s="8" t="str">
        <f t="shared" si="4"/>
        <v/>
      </c>
      <c r="I54" s="8"/>
      <c r="J54" s="8"/>
      <c r="K54" s="28"/>
      <c r="L54" s="29"/>
      <c r="M54" s="8" t="str">
        <f t="shared" si="5"/>
        <v/>
      </c>
      <c r="N54" s="28"/>
      <c r="O54" s="8"/>
      <c r="P54" s="8"/>
    </row>
    <row r="55" spans="1:16" s="26" customFormat="1" x14ac:dyDescent="0.25">
      <c r="A55" s="8"/>
      <c r="B55" s="8"/>
      <c r="C55" s="8"/>
      <c r="D55" s="8" t="str">
        <f>IFERROR(VLOOKUP(C55,'Drop-down lists'!$A:$C,3,FALSE),"")</f>
        <v/>
      </c>
      <c r="E55" s="30" t="str">
        <f t="shared" si="3"/>
        <v/>
      </c>
      <c r="F55" s="8"/>
      <c r="G55" s="8"/>
      <c r="H55" s="8" t="str">
        <f t="shared" si="4"/>
        <v/>
      </c>
      <c r="I55" s="8"/>
      <c r="J55" s="8"/>
      <c r="K55" s="28"/>
      <c r="L55" s="29"/>
      <c r="M55" s="8" t="str">
        <f t="shared" si="5"/>
        <v/>
      </c>
      <c r="N55" s="28"/>
      <c r="O55" s="8"/>
      <c r="P55" s="8"/>
    </row>
    <row r="56" spans="1:16" s="26" customFormat="1" x14ac:dyDescent="0.25">
      <c r="A56" s="8"/>
      <c r="B56" s="8"/>
      <c r="C56" s="8"/>
      <c r="D56" s="8" t="str">
        <f>IFERROR(VLOOKUP(C56,'Drop-down lists'!$A:$C,3,FALSE),"")</f>
        <v/>
      </c>
      <c r="E56" s="30" t="str">
        <f t="shared" si="3"/>
        <v/>
      </c>
      <c r="F56" s="8"/>
      <c r="G56" s="8"/>
      <c r="H56" s="8" t="str">
        <f t="shared" si="4"/>
        <v/>
      </c>
      <c r="I56" s="8"/>
      <c r="J56" s="8"/>
      <c r="K56" s="28"/>
      <c r="L56" s="29"/>
      <c r="M56" s="8" t="str">
        <f t="shared" si="5"/>
        <v/>
      </c>
      <c r="N56" s="28"/>
      <c r="O56" s="8"/>
      <c r="P56" s="8"/>
    </row>
    <row r="57" spans="1:16" s="26" customFormat="1" x14ac:dyDescent="0.25">
      <c r="A57" s="8"/>
      <c r="B57" s="8"/>
      <c r="C57" s="8"/>
      <c r="D57" s="8" t="str">
        <f>IFERROR(VLOOKUP(C57,'Drop-down lists'!$A:$C,3,FALSE),"")</f>
        <v/>
      </c>
      <c r="E57" s="30" t="str">
        <f t="shared" si="3"/>
        <v/>
      </c>
      <c r="F57" s="8"/>
      <c r="G57" s="8"/>
      <c r="H57" s="8" t="str">
        <f t="shared" si="4"/>
        <v/>
      </c>
      <c r="I57" s="8"/>
      <c r="J57" s="8"/>
      <c r="K57" s="28"/>
      <c r="L57" s="29"/>
      <c r="M57" s="8" t="str">
        <f t="shared" si="5"/>
        <v/>
      </c>
      <c r="N57" s="28"/>
      <c r="O57" s="8"/>
      <c r="P57" s="8"/>
    </row>
    <row r="58" spans="1:16" s="26" customFormat="1" x14ac:dyDescent="0.25">
      <c r="A58" s="8"/>
      <c r="B58" s="8"/>
      <c r="C58" s="8"/>
      <c r="D58" s="8" t="str">
        <f>IFERROR(VLOOKUP(C58,'Drop-down lists'!$A:$C,3,FALSE),"")</f>
        <v/>
      </c>
      <c r="E58" s="30" t="str">
        <f t="shared" si="3"/>
        <v/>
      </c>
      <c r="F58" s="8"/>
      <c r="G58" s="8"/>
      <c r="H58" s="8" t="str">
        <f t="shared" si="4"/>
        <v/>
      </c>
      <c r="I58" s="8"/>
      <c r="J58" s="8"/>
      <c r="K58" s="28"/>
      <c r="L58" s="29"/>
      <c r="M58" s="8" t="str">
        <f t="shared" si="5"/>
        <v/>
      </c>
      <c r="N58" s="28"/>
      <c r="O58" s="8"/>
      <c r="P58" s="8"/>
    </row>
    <row r="59" spans="1:16" s="26" customFormat="1" x14ac:dyDescent="0.25">
      <c r="A59" s="8"/>
      <c r="B59" s="8"/>
      <c r="C59" s="8"/>
      <c r="D59" s="8" t="str">
        <f>IFERROR(VLOOKUP(C59,'Drop-down lists'!$A:$C,3,FALSE),"")</f>
        <v/>
      </c>
      <c r="E59" s="30" t="str">
        <f t="shared" si="3"/>
        <v/>
      </c>
      <c r="F59" s="8"/>
      <c r="G59" s="8"/>
      <c r="H59" s="8" t="str">
        <f t="shared" si="4"/>
        <v/>
      </c>
      <c r="I59" s="8"/>
      <c r="J59" s="8"/>
      <c r="K59" s="28"/>
      <c r="L59" s="29"/>
      <c r="M59" s="8" t="str">
        <f t="shared" si="5"/>
        <v/>
      </c>
      <c r="N59" s="28"/>
      <c r="O59" s="8"/>
      <c r="P59" s="8"/>
    </row>
    <row r="60" spans="1:16" s="26" customFormat="1" x14ac:dyDescent="0.25">
      <c r="A60" s="8"/>
      <c r="B60" s="8"/>
      <c r="C60" s="8"/>
      <c r="D60" s="8" t="str">
        <f>IFERROR(VLOOKUP(C60,'Drop-down lists'!$A:$C,3,FALSE),"")</f>
        <v/>
      </c>
      <c r="E60" s="30" t="str">
        <f t="shared" si="3"/>
        <v/>
      </c>
      <c r="F60" s="8"/>
      <c r="G60" s="8"/>
      <c r="H60" s="8" t="str">
        <f t="shared" si="4"/>
        <v/>
      </c>
      <c r="I60" s="8"/>
      <c r="J60" s="8"/>
      <c r="K60" s="28"/>
      <c r="L60" s="29"/>
      <c r="M60" s="8" t="str">
        <f t="shared" si="5"/>
        <v/>
      </c>
      <c r="N60" s="28"/>
      <c r="O60" s="8"/>
      <c r="P60" s="8"/>
    </row>
    <row r="61" spans="1:16" s="26" customFormat="1" x14ac:dyDescent="0.25">
      <c r="A61" s="8"/>
      <c r="B61" s="8"/>
      <c r="C61" s="8"/>
      <c r="D61" s="8" t="str">
        <f>IFERROR(VLOOKUP(C61,'Drop-down lists'!$A:$C,3,FALSE),"")</f>
        <v/>
      </c>
      <c r="E61" s="30" t="str">
        <f t="shared" si="3"/>
        <v/>
      </c>
      <c r="F61" s="8"/>
      <c r="G61" s="8"/>
      <c r="H61" s="8" t="str">
        <f t="shared" si="4"/>
        <v/>
      </c>
      <c r="I61" s="8"/>
      <c r="J61" s="8"/>
      <c r="K61" s="28"/>
      <c r="L61" s="29"/>
      <c r="M61" s="8" t="str">
        <f t="shared" si="5"/>
        <v/>
      </c>
      <c r="N61" s="28"/>
      <c r="O61" s="8"/>
      <c r="P61" s="8"/>
    </row>
    <row r="62" spans="1:16" s="26" customFormat="1" x14ac:dyDescent="0.25">
      <c r="A62" s="8"/>
      <c r="B62" s="8"/>
      <c r="C62" s="8"/>
      <c r="D62" s="8" t="str">
        <f>IFERROR(VLOOKUP(C62,'Drop-down lists'!$A:$C,3,FALSE),"")</f>
        <v/>
      </c>
      <c r="E62" s="30" t="str">
        <f t="shared" si="3"/>
        <v/>
      </c>
      <c r="F62" s="8"/>
      <c r="G62" s="8"/>
      <c r="H62" s="8" t="str">
        <f t="shared" si="4"/>
        <v/>
      </c>
      <c r="I62" s="8"/>
      <c r="J62" s="8"/>
      <c r="K62" s="28"/>
      <c r="L62" s="29"/>
      <c r="M62" s="8" t="str">
        <f t="shared" si="5"/>
        <v/>
      </c>
      <c r="N62" s="28"/>
      <c r="O62" s="8"/>
      <c r="P62" s="8"/>
    </row>
    <row r="63" spans="1:16" s="26" customFormat="1" x14ac:dyDescent="0.25">
      <c r="A63" s="8"/>
      <c r="B63" s="8"/>
      <c r="C63" s="8"/>
      <c r="D63" s="8" t="str">
        <f>IFERROR(VLOOKUP(C63,'Drop-down lists'!$A:$C,3,FALSE),"")</f>
        <v/>
      </c>
      <c r="E63" s="30" t="str">
        <f t="shared" si="3"/>
        <v/>
      </c>
      <c r="F63" s="8"/>
      <c r="G63" s="8"/>
      <c r="H63" s="8" t="str">
        <f t="shared" si="4"/>
        <v/>
      </c>
      <c r="I63" s="8"/>
      <c r="J63" s="8"/>
      <c r="K63" s="28"/>
      <c r="L63" s="29"/>
      <c r="M63" s="8" t="str">
        <f t="shared" si="5"/>
        <v/>
      </c>
      <c r="N63" s="28"/>
      <c r="O63" s="8"/>
      <c r="P63" s="8"/>
    </row>
    <row r="64" spans="1:16" s="26" customFormat="1" x14ac:dyDescent="0.25">
      <c r="A64" s="8"/>
      <c r="B64" s="8"/>
      <c r="C64" s="8"/>
      <c r="D64" s="8" t="str">
        <f>IFERROR(VLOOKUP(C64,'Drop-down lists'!$A:$C,3,FALSE),"")</f>
        <v/>
      </c>
      <c r="E64" s="30" t="str">
        <f t="shared" si="3"/>
        <v/>
      </c>
      <c r="F64" s="8"/>
      <c r="G64" s="8"/>
      <c r="H64" s="8" t="str">
        <f t="shared" si="4"/>
        <v/>
      </c>
      <c r="I64" s="8"/>
      <c r="J64" s="8"/>
      <c r="K64" s="28"/>
      <c r="L64" s="29"/>
      <c r="M64" s="8" t="str">
        <f t="shared" si="5"/>
        <v/>
      </c>
      <c r="N64" s="28"/>
      <c r="O64" s="8"/>
      <c r="P64" s="8"/>
    </row>
    <row r="65" spans="1:16" s="26" customFormat="1" x14ac:dyDescent="0.25">
      <c r="A65" s="8"/>
      <c r="B65" s="8"/>
      <c r="C65" s="8"/>
      <c r="D65" s="8" t="str">
        <f>IFERROR(VLOOKUP(C65,'Drop-down lists'!$A:$C,3,FALSE),"")</f>
        <v/>
      </c>
      <c r="E65" s="30" t="str">
        <f t="shared" si="3"/>
        <v/>
      </c>
      <c r="F65" s="8"/>
      <c r="G65" s="8"/>
      <c r="H65" s="8" t="str">
        <f t="shared" si="4"/>
        <v/>
      </c>
      <c r="I65" s="8"/>
      <c r="J65" s="8"/>
      <c r="K65" s="28"/>
      <c r="L65" s="29"/>
      <c r="M65" s="8" t="str">
        <f t="shared" si="5"/>
        <v/>
      </c>
      <c r="N65" s="28"/>
      <c r="O65" s="8"/>
      <c r="P65" s="8"/>
    </row>
    <row r="66" spans="1:16" s="26" customFormat="1" x14ac:dyDescent="0.25">
      <c r="A66" s="8"/>
      <c r="B66" s="8"/>
      <c r="C66" s="8"/>
      <c r="D66" s="8" t="str">
        <f>IFERROR(VLOOKUP(C66,'Drop-down lists'!$A:$C,3,FALSE),"")</f>
        <v/>
      </c>
      <c r="E66" s="30" t="str">
        <f t="shared" si="3"/>
        <v/>
      </c>
      <c r="F66" s="8"/>
      <c r="G66" s="8"/>
      <c r="H66" s="8" t="str">
        <f t="shared" si="4"/>
        <v/>
      </c>
      <c r="I66" s="8"/>
      <c r="J66" s="8"/>
      <c r="K66" s="28"/>
      <c r="L66" s="29"/>
      <c r="M66" s="8" t="str">
        <f t="shared" si="5"/>
        <v/>
      </c>
      <c r="N66" s="28"/>
      <c r="O66" s="8"/>
      <c r="P66" s="8"/>
    </row>
    <row r="67" spans="1:16" s="26" customFormat="1" x14ac:dyDescent="0.25">
      <c r="A67" s="8"/>
      <c r="B67" s="8"/>
      <c r="C67" s="8"/>
      <c r="D67" s="8" t="str">
        <f>IFERROR(VLOOKUP(C67,'Drop-down lists'!$A:$C,3,FALSE),"")</f>
        <v/>
      </c>
      <c r="E67" s="30" t="str">
        <f t="shared" si="3"/>
        <v/>
      </c>
      <c r="F67" s="8"/>
      <c r="G67" s="8"/>
      <c r="H67" s="8" t="str">
        <f t="shared" si="4"/>
        <v/>
      </c>
      <c r="I67" s="8"/>
      <c r="J67" s="8"/>
      <c r="K67" s="28"/>
      <c r="L67" s="29"/>
      <c r="M67" s="8" t="str">
        <f t="shared" si="5"/>
        <v/>
      </c>
      <c r="N67" s="28"/>
      <c r="O67" s="8"/>
      <c r="P67" s="8"/>
    </row>
    <row r="68" spans="1:16" s="26" customFormat="1" x14ac:dyDescent="0.25">
      <c r="A68" s="8"/>
      <c r="B68" s="8"/>
      <c r="C68" s="8"/>
      <c r="D68" s="8" t="str">
        <f>IFERROR(VLOOKUP(C68,'Drop-down lists'!$A:$C,3,FALSE),"")</f>
        <v/>
      </c>
      <c r="E68" s="30" t="str">
        <f t="shared" ref="E68:E131" si="6">IF(D68&lt;&gt;"","In-Person Visitation Aid (1)","")</f>
        <v/>
      </c>
      <c r="F68" s="8"/>
      <c r="G68" s="8"/>
      <c r="H68" s="8" t="str">
        <f t="shared" ref="H68:H131" si="7">IF(D68&lt;&gt;"","NO","")</f>
        <v/>
      </c>
      <c r="I68" s="8"/>
      <c r="J68" s="8"/>
      <c r="K68" s="28"/>
      <c r="L68" s="29"/>
      <c r="M68" s="8" t="str">
        <f t="shared" ref="M68:M131" si="8">IF(D68&lt;&gt;"","Approved","")</f>
        <v/>
      </c>
      <c r="N68" s="28"/>
      <c r="O68" s="8"/>
      <c r="P68" s="8"/>
    </row>
    <row r="69" spans="1:16" s="26" customFormat="1" x14ac:dyDescent="0.25">
      <c r="A69" s="8"/>
      <c r="B69" s="8"/>
      <c r="C69" s="8"/>
      <c r="D69" s="8" t="str">
        <f>IFERROR(VLOOKUP(C69,'Drop-down lists'!$A:$C,3,FALSE),"")</f>
        <v/>
      </c>
      <c r="E69" s="30" t="str">
        <f t="shared" si="6"/>
        <v/>
      </c>
      <c r="F69" s="8"/>
      <c r="G69" s="8"/>
      <c r="H69" s="8" t="str">
        <f t="shared" si="7"/>
        <v/>
      </c>
      <c r="I69" s="8"/>
      <c r="J69" s="8"/>
      <c r="K69" s="28"/>
      <c r="L69" s="29"/>
      <c r="M69" s="8" t="str">
        <f t="shared" si="8"/>
        <v/>
      </c>
      <c r="N69" s="28"/>
      <c r="O69" s="8"/>
      <c r="P69" s="8"/>
    </row>
    <row r="70" spans="1:16" s="26" customFormat="1" x14ac:dyDescent="0.25">
      <c r="A70" s="8"/>
      <c r="B70" s="8"/>
      <c r="C70" s="8"/>
      <c r="D70" s="8" t="str">
        <f>IFERROR(VLOOKUP(C70,'Drop-down lists'!$A:$C,3,FALSE),"")</f>
        <v/>
      </c>
      <c r="E70" s="30" t="str">
        <f t="shared" si="6"/>
        <v/>
      </c>
      <c r="F70" s="8"/>
      <c r="G70" s="8"/>
      <c r="H70" s="8" t="str">
        <f t="shared" si="7"/>
        <v/>
      </c>
      <c r="I70" s="8"/>
      <c r="J70" s="8"/>
      <c r="K70" s="28"/>
      <c r="L70" s="29"/>
      <c r="M70" s="8" t="str">
        <f t="shared" si="8"/>
        <v/>
      </c>
      <c r="N70" s="28"/>
      <c r="O70" s="8"/>
      <c r="P70" s="8"/>
    </row>
    <row r="71" spans="1:16" s="26" customFormat="1" x14ac:dyDescent="0.25">
      <c r="A71" s="8"/>
      <c r="B71" s="8"/>
      <c r="C71" s="8"/>
      <c r="D71" s="8" t="str">
        <f>IFERROR(VLOOKUP(C71,'Drop-down lists'!$A:$C,3,FALSE),"")</f>
        <v/>
      </c>
      <c r="E71" s="30" t="str">
        <f t="shared" si="6"/>
        <v/>
      </c>
      <c r="F71" s="8"/>
      <c r="G71" s="8"/>
      <c r="H71" s="8" t="str">
        <f t="shared" si="7"/>
        <v/>
      </c>
      <c r="I71" s="8"/>
      <c r="J71" s="8"/>
      <c r="K71" s="28"/>
      <c r="L71" s="29"/>
      <c r="M71" s="8" t="str">
        <f t="shared" si="8"/>
        <v/>
      </c>
      <c r="N71" s="28"/>
      <c r="O71" s="8"/>
      <c r="P71" s="8"/>
    </row>
    <row r="72" spans="1:16" s="26" customFormat="1" x14ac:dyDescent="0.25">
      <c r="A72" s="8"/>
      <c r="B72" s="8"/>
      <c r="C72" s="8"/>
      <c r="D72" s="8" t="str">
        <f>IFERROR(VLOOKUP(C72,'Drop-down lists'!$A:$C,3,FALSE),"")</f>
        <v/>
      </c>
      <c r="E72" s="30" t="str">
        <f t="shared" si="6"/>
        <v/>
      </c>
      <c r="F72" s="8"/>
      <c r="G72" s="8"/>
      <c r="H72" s="8" t="str">
        <f t="shared" si="7"/>
        <v/>
      </c>
      <c r="I72" s="8"/>
      <c r="J72" s="8"/>
      <c r="K72" s="28"/>
      <c r="L72" s="29"/>
      <c r="M72" s="8" t="str">
        <f t="shared" si="8"/>
        <v/>
      </c>
      <c r="N72" s="28"/>
      <c r="O72" s="8"/>
      <c r="P72" s="8"/>
    </row>
    <row r="73" spans="1:16" s="26" customFormat="1" x14ac:dyDescent="0.25">
      <c r="A73" s="8"/>
      <c r="B73" s="8"/>
      <c r="C73" s="8"/>
      <c r="D73" s="8" t="str">
        <f>IFERROR(VLOOKUP(C73,'Drop-down lists'!$A:$C,3,FALSE),"")</f>
        <v/>
      </c>
      <c r="E73" s="30" t="str">
        <f t="shared" si="6"/>
        <v/>
      </c>
      <c r="F73" s="8"/>
      <c r="G73" s="8"/>
      <c r="H73" s="8" t="str">
        <f t="shared" si="7"/>
        <v/>
      </c>
      <c r="I73" s="8"/>
      <c r="J73" s="8"/>
      <c r="K73" s="28"/>
      <c r="L73" s="29"/>
      <c r="M73" s="8" t="str">
        <f t="shared" si="8"/>
        <v/>
      </c>
      <c r="N73" s="28"/>
      <c r="O73" s="8"/>
      <c r="P73" s="8"/>
    </row>
    <row r="74" spans="1:16" s="26" customFormat="1" x14ac:dyDescent="0.25">
      <c r="A74" s="8"/>
      <c r="B74" s="8"/>
      <c r="C74" s="8"/>
      <c r="D74" s="8" t="str">
        <f>IFERROR(VLOOKUP(C74,'Drop-down lists'!$A:$C,3,FALSE),"")</f>
        <v/>
      </c>
      <c r="E74" s="30" t="str">
        <f t="shared" si="6"/>
        <v/>
      </c>
      <c r="F74" s="8"/>
      <c r="G74" s="8"/>
      <c r="H74" s="8" t="str">
        <f t="shared" si="7"/>
        <v/>
      </c>
      <c r="I74" s="8"/>
      <c r="J74" s="8"/>
      <c r="K74" s="28"/>
      <c r="L74" s="29"/>
      <c r="M74" s="8" t="str">
        <f t="shared" si="8"/>
        <v/>
      </c>
      <c r="N74" s="28"/>
      <c r="O74" s="8"/>
      <c r="P74" s="8"/>
    </row>
    <row r="75" spans="1:16" s="26" customFormat="1" x14ac:dyDescent="0.25">
      <c r="A75" s="8"/>
      <c r="B75" s="8"/>
      <c r="C75" s="8"/>
      <c r="D75" s="8" t="str">
        <f>IFERROR(VLOOKUP(C75,'Drop-down lists'!$A:$C,3,FALSE),"")</f>
        <v/>
      </c>
      <c r="E75" s="30" t="str">
        <f t="shared" si="6"/>
        <v/>
      </c>
      <c r="F75" s="8"/>
      <c r="G75" s="8"/>
      <c r="H75" s="8" t="str">
        <f t="shared" si="7"/>
        <v/>
      </c>
      <c r="I75" s="8"/>
      <c r="J75" s="8"/>
      <c r="K75" s="28"/>
      <c r="L75" s="29"/>
      <c r="M75" s="8" t="str">
        <f t="shared" si="8"/>
        <v/>
      </c>
      <c r="N75" s="28"/>
      <c r="O75" s="8"/>
      <c r="P75" s="8"/>
    </row>
    <row r="76" spans="1:16" s="26" customFormat="1" x14ac:dyDescent="0.25">
      <c r="A76" s="8"/>
      <c r="B76" s="8"/>
      <c r="C76" s="8"/>
      <c r="D76" s="8" t="str">
        <f>IFERROR(VLOOKUP(C76,'Drop-down lists'!$A:$C,3,FALSE),"")</f>
        <v/>
      </c>
      <c r="E76" s="30" t="str">
        <f t="shared" si="6"/>
        <v/>
      </c>
      <c r="F76" s="8"/>
      <c r="G76" s="8"/>
      <c r="H76" s="8" t="str">
        <f t="shared" si="7"/>
        <v/>
      </c>
      <c r="I76" s="8"/>
      <c r="J76" s="8"/>
      <c r="K76" s="28"/>
      <c r="L76" s="29"/>
      <c r="M76" s="8" t="str">
        <f t="shared" si="8"/>
        <v/>
      </c>
      <c r="N76" s="28"/>
      <c r="O76" s="8"/>
      <c r="P76" s="8"/>
    </row>
    <row r="77" spans="1:16" s="26" customFormat="1" x14ac:dyDescent="0.25">
      <c r="A77" s="8"/>
      <c r="B77" s="8"/>
      <c r="C77" s="8"/>
      <c r="D77" s="8" t="str">
        <f>IFERROR(VLOOKUP(C77,'Drop-down lists'!$A:$C,3,FALSE),"")</f>
        <v/>
      </c>
      <c r="E77" s="30" t="str">
        <f t="shared" si="6"/>
        <v/>
      </c>
      <c r="F77" s="8"/>
      <c r="G77" s="8"/>
      <c r="H77" s="8" t="str">
        <f t="shared" si="7"/>
        <v/>
      </c>
      <c r="I77" s="8"/>
      <c r="J77" s="8"/>
      <c r="K77" s="28"/>
      <c r="L77" s="29"/>
      <c r="M77" s="8" t="str">
        <f t="shared" si="8"/>
        <v/>
      </c>
      <c r="N77" s="28"/>
      <c r="O77" s="8"/>
      <c r="P77" s="8"/>
    </row>
    <row r="78" spans="1:16" s="26" customFormat="1" x14ac:dyDescent="0.25">
      <c r="A78" s="8"/>
      <c r="B78" s="8"/>
      <c r="C78" s="8"/>
      <c r="D78" s="8" t="str">
        <f>IFERROR(VLOOKUP(C78,'Drop-down lists'!$A:$C,3,FALSE),"")</f>
        <v/>
      </c>
      <c r="E78" s="30" t="str">
        <f t="shared" si="6"/>
        <v/>
      </c>
      <c r="F78" s="8"/>
      <c r="G78" s="8"/>
      <c r="H78" s="8" t="str">
        <f t="shared" si="7"/>
        <v/>
      </c>
      <c r="I78" s="8"/>
      <c r="J78" s="8"/>
      <c r="K78" s="28"/>
      <c r="L78" s="29"/>
      <c r="M78" s="8" t="str">
        <f t="shared" si="8"/>
        <v/>
      </c>
      <c r="N78" s="28"/>
      <c r="O78" s="8"/>
      <c r="P78" s="8"/>
    </row>
    <row r="79" spans="1:16" s="26" customFormat="1" x14ac:dyDescent="0.25">
      <c r="A79" s="8"/>
      <c r="B79" s="8"/>
      <c r="C79" s="8"/>
      <c r="D79" s="8" t="str">
        <f>IFERROR(VLOOKUP(C79,'Drop-down lists'!$A:$C,3,FALSE),"")</f>
        <v/>
      </c>
      <c r="E79" s="30" t="str">
        <f t="shared" si="6"/>
        <v/>
      </c>
      <c r="F79" s="8"/>
      <c r="G79" s="8"/>
      <c r="H79" s="8" t="str">
        <f t="shared" si="7"/>
        <v/>
      </c>
      <c r="I79" s="8"/>
      <c r="J79" s="8"/>
      <c r="K79" s="28"/>
      <c r="L79" s="29"/>
      <c r="M79" s="8" t="str">
        <f t="shared" si="8"/>
        <v/>
      </c>
      <c r="N79" s="28"/>
      <c r="O79" s="8"/>
      <c r="P79" s="8"/>
    </row>
    <row r="80" spans="1:16" s="26" customFormat="1" x14ac:dyDescent="0.25">
      <c r="A80" s="8"/>
      <c r="B80" s="8"/>
      <c r="C80" s="8"/>
      <c r="D80" s="8" t="str">
        <f>IFERROR(VLOOKUP(C80,'Drop-down lists'!$A:$C,3,FALSE),"")</f>
        <v/>
      </c>
      <c r="E80" s="30" t="str">
        <f t="shared" si="6"/>
        <v/>
      </c>
      <c r="F80" s="8"/>
      <c r="G80" s="8"/>
      <c r="H80" s="8" t="str">
        <f t="shared" si="7"/>
        <v/>
      </c>
      <c r="I80" s="8"/>
      <c r="J80" s="8"/>
      <c r="K80" s="28"/>
      <c r="L80" s="29"/>
      <c r="M80" s="8" t="str">
        <f t="shared" si="8"/>
        <v/>
      </c>
      <c r="N80" s="28"/>
      <c r="O80" s="8"/>
      <c r="P80" s="8"/>
    </row>
    <row r="81" spans="1:16" s="26" customFormat="1" x14ac:dyDescent="0.25">
      <c r="A81" s="8"/>
      <c r="B81" s="8"/>
      <c r="C81" s="8"/>
      <c r="D81" s="8" t="str">
        <f>IFERROR(VLOOKUP(C81,'Drop-down lists'!$A:$C,3,FALSE),"")</f>
        <v/>
      </c>
      <c r="E81" s="30" t="str">
        <f t="shared" si="6"/>
        <v/>
      </c>
      <c r="F81" s="8"/>
      <c r="G81" s="8"/>
      <c r="H81" s="8" t="str">
        <f t="shared" si="7"/>
        <v/>
      </c>
      <c r="I81" s="8"/>
      <c r="J81" s="8"/>
      <c r="K81" s="28"/>
      <c r="L81" s="29"/>
      <c r="M81" s="8" t="str">
        <f t="shared" si="8"/>
        <v/>
      </c>
      <c r="N81" s="28"/>
      <c r="O81" s="8"/>
      <c r="P81" s="8"/>
    </row>
    <row r="82" spans="1:16" s="26" customFormat="1" x14ac:dyDescent="0.25">
      <c r="A82" s="8"/>
      <c r="B82" s="8"/>
      <c r="C82" s="8"/>
      <c r="D82" s="8" t="str">
        <f>IFERROR(VLOOKUP(C82,'Drop-down lists'!$A:$C,3,FALSE),"")</f>
        <v/>
      </c>
      <c r="E82" s="30" t="str">
        <f t="shared" si="6"/>
        <v/>
      </c>
      <c r="F82" s="8"/>
      <c r="G82" s="8"/>
      <c r="H82" s="8" t="str">
        <f t="shared" si="7"/>
        <v/>
      </c>
      <c r="I82" s="8"/>
      <c r="J82" s="8"/>
      <c r="K82" s="28"/>
      <c r="L82" s="29"/>
      <c r="M82" s="8" t="str">
        <f t="shared" si="8"/>
        <v/>
      </c>
      <c r="N82" s="28"/>
      <c r="O82" s="8"/>
      <c r="P82" s="8"/>
    </row>
    <row r="83" spans="1:16" s="26" customFormat="1" x14ac:dyDescent="0.25">
      <c r="A83" s="8"/>
      <c r="B83" s="8"/>
      <c r="C83" s="8"/>
      <c r="D83" s="8" t="str">
        <f>IFERROR(VLOOKUP(C83,'Drop-down lists'!$A:$C,3,FALSE),"")</f>
        <v/>
      </c>
      <c r="E83" s="30" t="str">
        <f t="shared" si="6"/>
        <v/>
      </c>
      <c r="F83" s="8"/>
      <c r="G83" s="8"/>
      <c r="H83" s="8" t="str">
        <f t="shared" si="7"/>
        <v/>
      </c>
      <c r="I83" s="8"/>
      <c r="J83" s="8"/>
      <c r="K83" s="28"/>
      <c r="L83" s="29"/>
      <c r="M83" s="8" t="str">
        <f t="shared" si="8"/>
        <v/>
      </c>
      <c r="N83" s="28"/>
      <c r="O83" s="8"/>
      <c r="P83" s="8"/>
    </row>
    <row r="84" spans="1:16" s="26" customFormat="1" x14ac:dyDescent="0.25">
      <c r="A84" s="8"/>
      <c r="B84" s="8"/>
      <c r="C84" s="8"/>
      <c r="D84" s="8" t="str">
        <f>IFERROR(VLOOKUP(C84,'Drop-down lists'!$A:$C,3,FALSE),"")</f>
        <v/>
      </c>
      <c r="E84" s="30" t="str">
        <f t="shared" si="6"/>
        <v/>
      </c>
      <c r="F84" s="8"/>
      <c r="G84" s="8"/>
      <c r="H84" s="8" t="str">
        <f t="shared" si="7"/>
        <v/>
      </c>
      <c r="I84" s="8"/>
      <c r="J84" s="8"/>
      <c r="K84" s="28"/>
      <c r="L84" s="29"/>
      <c r="M84" s="8" t="str">
        <f t="shared" si="8"/>
        <v/>
      </c>
      <c r="N84" s="28"/>
      <c r="O84" s="8"/>
      <c r="P84" s="8"/>
    </row>
    <row r="85" spans="1:16" s="26" customFormat="1" x14ac:dyDescent="0.25">
      <c r="A85" s="8"/>
      <c r="B85" s="8"/>
      <c r="C85" s="8"/>
      <c r="D85" s="8" t="str">
        <f>IFERROR(VLOOKUP(C85,'Drop-down lists'!$A:$C,3,FALSE),"")</f>
        <v/>
      </c>
      <c r="E85" s="30" t="str">
        <f t="shared" si="6"/>
        <v/>
      </c>
      <c r="F85" s="8"/>
      <c r="G85" s="8"/>
      <c r="H85" s="8" t="str">
        <f t="shared" si="7"/>
        <v/>
      </c>
      <c r="I85" s="8"/>
      <c r="J85" s="8"/>
      <c r="K85" s="28"/>
      <c r="L85" s="29"/>
      <c r="M85" s="8" t="str">
        <f t="shared" si="8"/>
        <v/>
      </c>
      <c r="N85" s="28"/>
      <c r="O85" s="8"/>
      <c r="P85" s="8"/>
    </row>
    <row r="86" spans="1:16" s="26" customFormat="1" x14ac:dyDescent="0.25">
      <c r="A86" s="8"/>
      <c r="B86" s="8"/>
      <c r="C86" s="8"/>
      <c r="D86" s="8" t="str">
        <f>IFERROR(VLOOKUP(C86,'Drop-down lists'!$A:$C,3,FALSE),"")</f>
        <v/>
      </c>
      <c r="E86" s="30" t="str">
        <f t="shared" si="6"/>
        <v/>
      </c>
      <c r="F86" s="8"/>
      <c r="G86" s="8"/>
      <c r="H86" s="8" t="str">
        <f t="shared" si="7"/>
        <v/>
      </c>
      <c r="I86" s="8"/>
      <c r="J86" s="8"/>
      <c r="K86" s="28"/>
      <c r="L86" s="29"/>
      <c r="M86" s="8" t="str">
        <f t="shared" si="8"/>
        <v/>
      </c>
      <c r="N86" s="28"/>
      <c r="O86" s="8"/>
      <c r="P86" s="8"/>
    </row>
    <row r="87" spans="1:16" s="26" customFormat="1" x14ac:dyDescent="0.25">
      <c r="A87" s="8"/>
      <c r="B87" s="8"/>
      <c r="C87" s="8"/>
      <c r="D87" s="8" t="str">
        <f>IFERROR(VLOOKUP(C87,'Drop-down lists'!$A:$C,3,FALSE),"")</f>
        <v/>
      </c>
      <c r="E87" s="30" t="str">
        <f t="shared" si="6"/>
        <v/>
      </c>
      <c r="F87" s="8"/>
      <c r="G87" s="8"/>
      <c r="H87" s="8" t="str">
        <f t="shared" si="7"/>
        <v/>
      </c>
      <c r="I87" s="8"/>
      <c r="J87" s="8"/>
      <c r="K87" s="28"/>
      <c r="L87" s="29"/>
      <c r="M87" s="8" t="str">
        <f t="shared" si="8"/>
        <v/>
      </c>
      <c r="N87" s="28"/>
      <c r="O87" s="8"/>
      <c r="P87" s="8"/>
    </row>
    <row r="88" spans="1:16" s="26" customFormat="1" x14ac:dyDescent="0.25">
      <c r="A88" s="8"/>
      <c r="B88" s="8"/>
      <c r="C88" s="8"/>
      <c r="D88" s="8" t="str">
        <f>IFERROR(VLOOKUP(C88,'Drop-down lists'!$A:$C,3,FALSE),"")</f>
        <v/>
      </c>
      <c r="E88" s="30" t="str">
        <f t="shared" si="6"/>
        <v/>
      </c>
      <c r="F88" s="8"/>
      <c r="G88" s="8"/>
      <c r="H88" s="8" t="str">
        <f t="shared" si="7"/>
        <v/>
      </c>
      <c r="I88" s="8"/>
      <c r="J88" s="8"/>
      <c r="K88" s="28"/>
      <c r="L88" s="29"/>
      <c r="M88" s="8" t="str">
        <f t="shared" si="8"/>
        <v/>
      </c>
      <c r="N88" s="28"/>
      <c r="O88" s="8"/>
      <c r="P88" s="8"/>
    </row>
    <row r="89" spans="1:16" s="26" customFormat="1" x14ac:dyDescent="0.25">
      <c r="A89" s="8"/>
      <c r="B89" s="8"/>
      <c r="C89" s="8"/>
      <c r="D89" s="8" t="str">
        <f>IFERROR(VLOOKUP(C89,'Drop-down lists'!$A:$C,3,FALSE),"")</f>
        <v/>
      </c>
      <c r="E89" s="30" t="str">
        <f t="shared" si="6"/>
        <v/>
      </c>
      <c r="F89" s="8"/>
      <c r="G89" s="8"/>
      <c r="H89" s="8" t="str">
        <f t="shared" si="7"/>
        <v/>
      </c>
      <c r="I89" s="8"/>
      <c r="J89" s="8"/>
      <c r="K89" s="28"/>
      <c r="L89" s="29"/>
      <c r="M89" s="8" t="str">
        <f t="shared" si="8"/>
        <v/>
      </c>
      <c r="N89" s="28"/>
      <c r="O89" s="8"/>
      <c r="P89" s="8"/>
    </row>
    <row r="90" spans="1:16" s="26" customFormat="1" x14ac:dyDescent="0.25">
      <c r="A90" s="8"/>
      <c r="B90" s="8"/>
      <c r="C90" s="8"/>
      <c r="D90" s="8" t="str">
        <f>IFERROR(VLOOKUP(C90,'Drop-down lists'!$A:$C,3,FALSE),"")</f>
        <v/>
      </c>
      <c r="E90" s="30" t="str">
        <f t="shared" si="6"/>
        <v/>
      </c>
      <c r="F90" s="8"/>
      <c r="G90" s="8"/>
      <c r="H90" s="8" t="str">
        <f t="shared" si="7"/>
        <v/>
      </c>
      <c r="I90" s="8"/>
      <c r="J90" s="8"/>
      <c r="K90" s="28"/>
      <c r="L90" s="29"/>
      <c r="M90" s="8" t="str">
        <f t="shared" si="8"/>
        <v/>
      </c>
      <c r="N90" s="28"/>
      <c r="O90" s="8"/>
      <c r="P90" s="8"/>
    </row>
    <row r="91" spans="1:16" s="26" customFormat="1" x14ac:dyDescent="0.25">
      <c r="A91" s="8"/>
      <c r="B91" s="8"/>
      <c r="C91" s="8"/>
      <c r="D91" s="8" t="str">
        <f>IFERROR(VLOOKUP(C91,'Drop-down lists'!$A:$C,3,FALSE),"")</f>
        <v/>
      </c>
      <c r="E91" s="30" t="str">
        <f t="shared" si="6"/>
        <v/>
      </c>
      <c r="F91" s="8"/>
      <c r="G91" s="8"/>
      <c r="H91" s="8" t="str">
        <f t="shared" si="7"/>
        <v/>
      </c>
      <c r="I91" s="8"/>
      <c r="J91" s="8"/>
      <c r="K91" s="28"/>
      <c r="L91" s="29"/>
      <c r="M91" s="8" t="str">
        <f t="shared" si="8"/>
        <v/>
      </c>
      <c r="N91" s="28"/>
      <c r="O91" s="8"/>
      <c r="P91" s="8"/>
    </row>
    <row r="92" spans="1:16" s="26" customFormat="1" x14ac:dyDescent="0.25">
      <c r="A92" s="8"/>
      <c r="B92" s="8"/>
      <c r="C92" s="8"/>
      <c r="D92" s="8" t="str">
        <f>IFERROR(VLOOKUP(C92,'Drop-down lists'!$A:$C,3,FALSE),"")</f>
        <v/>
      </c>
      <c r="E92" s="30" t="str">
        <f t="shared" si="6"/>
        <v/>
      </c>
      <c r="F92" s="8"/>
      <c r="G92" s="8"/>
      <c r="H92" s="8" t="str">
        <f t="shared" si="7"/>
        <v/>
      </c>
      <c r="I92" s="8"/>
      <c r="J92" s="8"/>
      <c r="K92" s="28"/>
      <c r="L92" s="29"/>
      <c r="M92" s="8" t="str">
        <f t="shared" si="8"/>
        <v/>
      </c>
      <c r="N92" s="28"/>
      <c r="O92" s="8"/>
      <c r="P92" s="8"/>
    </row>
    <row r="93" spans="1:16" s="26" customFormat="1" x14ac:dyDescent="0.25">
      <c r="A93" s="8"/>
      <c r="B93" s="8"/>
      <c r="C93" s="8"/>
      <c r="D93" s="8" t="str">
        <f>IFERROR(VLOOKUP(C93,'Drop-down lists'!$A:$C,3,FALSE),"")</f>
        <v/>
      </c>
      <c r="E93" s="30" t="str">
        <f t="shared" si="6"/>
        <v/>
      </c>
      <c r="F93" s="8"/>
      <c r="G93" s="8"/>
      <c r="H93" s="8" t="str">
        <f t="shared" si="7"/>
        <v/>
      </c>
      <c r="I93" s="8"/>
      <c r="J93" s="8"/>
      <c r="K93" s="28"/>
      <c r="L93" s="29"/>
      <c r="M93" s="8" t="str">
        <f t="shared" si="8"/>
        <v/>
      </c>
      <c r="N93" s="28"/>
      <c r="O93" s="8"/>
      <c r="P93" s="8"/>
    </row>
    <row r="94" spans="1:16" s="26" customFormat="1" x14ac:dyDescent="0.25">
      <c r="A94" s="8"/>
      <c r="B94" s="8"/>
      <c r="C94" s="8"/>
      <c r="D94" s="8" t="str">
        <f>IFERROR(VLOOKUP(C94,'Drop-down lists'!$A:$C,3,FALSE),"")</f>
        <v/>
      </c>
      <c r="E94" s="30" t="str">
        <f t="shared" si="6"/>
        <v/>
      </c>
      <c r="F94" s="8"/>
      <c r="G94" s="8"/>
      <c r="H94" s="8" t="str">
        <f t="shared" si="7"/>
        <v/>
      </c>
      <c r="I94" s="8"/>
      <c r="J94" s="8"/>
      <c r="K94" s="28"/>
      <c r="L94" s="29"/>
      <c r="M94" s="8" t="str">
        <f t="shared" si="8"/>
        <v/>
      </c>
      <c r="N94" s="28"/>
      <c r="O94" s="8"/>
      <c r="P94" s="8"/>
    </row>
    <row r="95" spans="1:16" s="26" customFormat="1" x14ac:dyDescent="0.25">
      <c r="A95" s="8"/>
      <c r="B95" s="8"/>
      <c r="C95" s="8"/>
      <c r="D95" s="8" t="str">
        <f>IFERROR(VLOOKUP(C95,'Drop-down lists'!$A:$C,3,FALSE),"")</f>
        <v/>
      </c>
      <c r="E95" s="30" t="str">
        <f t="shared" si="6"/>
        <v/>
      </c>
      <c r="F95" s="8"/>
      <c r="G95" s="8"/>
      <c r="H95" s="8" t="str">
        <f t="shared" si="7"/>
        <v/>
      </c>
      <c r="I95" s="8"/>
      <c r="J95" s="8"/>
      <c r="K95" s="28"/>
      <c r="L95" s="29"/>
      <c r="M95" s="8" t="str">
        <f t="shared" si="8"/>
        <v/>
      </c>
      <c r="N95" s="28"/>
      <c r="O95" s="8"/>
      <c r="P95" s="8"/>
    </row>
    <row r="96" spans="1:16" s="26" customFormat="1" x14ac:dyDescent="0.25">
      <c r="A96" s="8"/>
      <c r="B96" s="8"/>
      <c r="C96" s="8"/>
      <c r="D96" s="8" t="str">
        <f>IFERROR(VLOOKUP(C96,'Drop-down lists'!$A:$C,3,FALSE),"")</f>
        <v/>
      </c>
      <c r="E96" s="30" t="str">
        <f t="shared" si="6"/>
        <v/>
      </c>
      <c r="F96" s="8"/>
      <c r="G96" s="8"/>
      <c r="H96" s="8" t="str">
        <f t="shared" si="7"/>
        <v/>
      </c>
      <c r="I96" s="8"/>
      <c r="J96" s="8"/>
      <c r="K96" s="28"/>
      <c r="L96" s="29"/>
      <c r="M96" s="8" t="str">
        <f t="shared" si="8"/>
        <v/>
      </c>
      <c r="N96" s="28"/>
      <c r="O96" s="8"/>
      <c r="P96" s="8"/>
    </row>
    <row r="97" spans="1:16" s="26" customFormat="1" x14ac:dyDescent="0.25">
      <c r="A97" s="8"/>
      <c r="B97" s="8"/>
      <c r="C97" s="8"/>
      <c r="D97" s="8" t="str">
        <f>IFERROR(VLOOKUP(C97,'Drop-down lists'!$A:$C,3,FALSE),"")</f>
        <v/>
      </c>
      <c r="E97" s="30" t="str">
        <f t="shared" si="6"/>
        <v/>
      </c>
      <c r="F97" s="8"/>
      <c r="G97" s="8"/>
      <c r="H97" s="8" t="str">
        <f t="shared" si="7"/>
        <v/>
      </c>
      <c r="I97" s="8"/>
      <c r="J97" s="8"/>
      <c r="K97" s="28"/>
      <c r="L97" s="29"/>
      <c r="M97" s="8" t="str">
        <f t="shared" si="8"/>
        <v/>
      </c>
      <c r="N97" s="28"/>
      <c r="O97" s="8"/>
      <c r="P97" s="8"/>
    </row>
    <row r="98" spans="1:16" s="26" customFormat="1" x14ac:dyDescent="0.25">
      <c r="A98" s="8"/>
      <c r="B98" s="8"/>
      <c r="C98" s="8"/>
      <c r="D98" s="8" t="str">
        <f>IFERROR(VLOOKUP(C98,'Drop-down lists'!$A:$C,3,FALSE),"")</f>
        <v/>
      </c>
      <c r="E98" s="30" t="str">
        <f t="shared" si="6"/>
        <v/>
      </c>
      <c r="F98" s="8"/>
      <c r="G98" s="8"/>
      <c r="H98" s="8" t="str">
        <f t="shared" si="7"/>
        <v/>
      </c>
      <c r="I98" s="8"/>
      <c r="J98" s="8"/>
      <c r="K98" s="28"/>
      <c r="L98" s="29"/>
      <c r="M98" s="8" t="str">
        <f t="shared" si="8"/>
        <v/>
      </c>
      <c r="N98" s="28"/>
      <c r="O98" s="8"/>
      <c r="P98" s="8"/>
    </row>
    <row r="99" spans="1:16" s="26" customFormat="1" x14ac:dyDescent="0.25">
      <c r="A99" s="8"/>
      <c r="B99" s="8"/>
      <c r="C99" s="8"/>
      <c r="D99" s="8" t="str">
        <f>IFERROR(VLOOKUP(C99,'Drop-down lists'!$A:$C,3,FALSE),"")</f>
        <v/>
      </c>
      <c r="E99" s="30" t="str">
        <f t="shared" si="6"/>
        <v/>
      </c>
      <c r="F99" s="8"/>
      <c r="G99" s="8"/>
      <c r="H99" s="8" t="str">
        <f t="shared" si="7"/>
        <v/>
      </c>
      <c r="I99" s="8"/>
      <c r="J99" s="8"/>
      <c r="K99" s="28"/>
      <c r="L99" s="29"/>
      <c r="M99" s="8" t="str">
        <f t="shared" si="8"/>
        <v/>
      </c>
      <c r="N99" s="28"/>
      <c r="O99" s="8"/>
      <c r="P99" s="8"/>
    </row>
    <row r="100" spans="1:16" s="26" customFormat="1" x14ac:dyDescent="0.25">
      <c r="A100" s="8"/>
      <c r="B100" s="8"/>
      <c r="C100" s="8"/>
      <c r="D100" s="8" t="str">
        <f>IFERROR(VLOOKUP(C100,'Drop-down lists'!$A:$C,3,FALSE),"")</f>
        <v/>
      </c>
      <c r="E100" s="30" t="str">
        <f t="shared" si="6"/>
        <v/>
      </c>
      <c r="F100" s="8"/>
      <c r="G100" s="8"/>
      <c r="H100" s="8" t="str">
        <f t="shared" si="7"/>
        <v/>
      </c>
      <c r="I100" s="8"/>
      <c r="J100" s="8"/>
      <c r="K100" s="28"/>
      <c r="L100" s="29"/>
      <c r="M100" s="8" t="str">
        <f t="shared" si="8"/>
        <v/>
      </c>
      <c r="N100" s="28"/>
      <c r="O100" s="8"/>
      <c r="P100" s="8"/>
    </row>
    <row r="101" spans="1:16" s="26" customFormat="1" x14ac:dyDescent="0.25">
      <c r="A101" s="8"/>
      <c r="B101" s="8"/>
      <c r="C101" s="8"/>
      <c r="D101" s="8" t="str">
        <f>IFERROR(VLOOKUP(C101,'Drop-down lists'!$A:$C,3,FALSE),"")</f>
        <v/>
      </c>
      <c r="E101" s="30" t="str">
        <f t="shared" si="6"/>
        <v/>
      </c>
      <c r="F101" s="8"/>
      <c r="G101" s="8"/>
      <c r="H101" s="8" t="str">
        <f t="shared" si="7"/>
        <v/>
      </c>
      <c r="I101" s="8"/>
      <c r="J101" s="8"/>
      <c r="K101" s="28"/>
      <c r="L101" s="29"/>
      <c r="M101" s="8" t="str">
        <f t="shared" si="8"/>
        <v/>
      </c>
      <c r="N101" s="28"/>
      <c r="O101" s="8"/>
      <c r="P101" s="8"/>
    </row>
    <row r="102" spans="1:16" s="26" customFormat="1" x14ac:dyDescent="0.25">
      <c r="A102" s="8"/>
      <c r="B102" s="8"/>
      <c r="C102" s="8"/>
      <c r="D102" s="8" t="str">
        <f>IFERROR(VLOOKUP(C102,'Drop-down lists'!$A:$C,3,FALSE),"")</f>
        <v/>
      </c>
      <c r="E102" s="30" t="str">
        <f t="shared" si="6"/>
        <v/>
      </c>
      <c r="F102" s="8"/>
      <c r="G102" s="8"/>
      <c r="H102" s="8" t="str">
        <f t="shared" si="7"/>
        <v/>
      </c>
      <c r="I102" s="8"/>
      <c r="J102" s="8"/>
      <c r="K102" s="28"/>
      <c r="L102" s="29"/>
      <c r="M102" s="8" t="str">
        <f t="shared" si="8"/>
        <v/>
      </c>
      <c r="N102" s="28"/>
      <c r="O102" s="8"/>
      <c r="P102" s="8"/>
    </row>
    <row r="103" spans="1:16" s="26" customFormat="1" x14ac:dyDescent="0.25">
      <c r="A103" s="8"/>
      <c r="B103" s="8"/>
      <c r="C103" s="8"/>
      <c r="D103" s="8" t="str">
        <f>IFERROR(VLOOKUP(C103,'Drop-down lists'!$A:$C,3,FALSE),"")</f>
        <v/>
      </c>
      <c r="E103" s="30" t="str">
        <f t="shared" si="6"/>
        <v/>
      </c>
      <c r="F103" s="8"/>
      <c r="G103" s="8"/>
      <c r="H103" s="8" t="str">
        <f t="shared" si="7"/>
        <v/>
      </c>
      <c r="I103" s="8"/>
      <c r="J103" s="8"/>
      <c r="K103" s="28"/>
      <c r="L103" s="29"/>
      <c r="M103" s="8" t="str">
        <f t="shared" si="8"/>
        <v/>
      </c>
      <c r="N103" s="28"/>
      <c r="O103" s="8"/>
      <c r="P103" s="8"/>
    </row>
    <row r="104" spans="1:16" s="26" customFormat="1" x14ac:dyDescent="0.25">
      <c r="A104" s="8"/>
      <c r="B104" s="8"/>
      <c r="C104" s="8"/>
      <c r="D104" s="8" t="str">
        <f>IFERROR(VLOOKUP(C104,'Drop-down lists'!$A:$C,3,FALSE),"")</f>
        <v/>
      </c>
      <c r="E104" s="30" t="str">
        <f t="shared" si="6"/>
        <v/>
      </c>
      <c r="F104" s="8"/>
      <c r="G104" s="8"/>
      <c r="H104" s="8" t="str">
        <f t="shared" si="7"/>
        <v/>
      </c>
      <c r="I104" s="8"/>
      <c r="J104" s="8"/>
      <c r="K104" s="28"/>
      <c r="L104" s="29"/>
      <c r="M104" s="8" t="str">
        <f t="shared" si="8"/>
        <v/>
      </c>
      <c r="N104" s="28"/>
      <c r="O104" s="8"/>
      <c r="P104" s="8"/>
    </row>
    <row r="105" spans="1:16" s="26" customFormat="1" x14ac:dyDescent="0.25">
      <c r="A105" s="8"/>
      <c r="B105" s="8"/>
      <c r="C105" s="8"/>
      <c r="D105" s="8" t="str">
        <f>IFERROR(VLOOKUP(C105,'Drop-down lists'!$A:$C,3,FALSE),"")</f>
        <v/>
      </c>
      <c r="E105" s="30" t="str">
        <f t="shared" si="6"/>
        <v/>
      </c>
      <c r="F105" s="8"/>
      <c r="G105" s="8"/>
      <c r="H105" s="8" t="str">
        <f t="shared" si="7"/>
        <v/>
      </c>
      <c r="I105" s="8"/>
      <c r="J105" s="8"/>
      <c r="K105" s="28"/>
      <c r="L105" s="29"/>
      <c r="M105" s="8" t="str">
        <f t="shared" si="8"/>
        <v/>
      </c>
      <c r="N105" s="28"/>
      <c r="O105" s="8"/>
      <c r="P105" s="8"/>
    </row>
    <row r="106" spans="1:16" s="26" customFormat="1" x14ac:dyDescent="0.25">
      <c r="A106" s="8"/>
      <c r="B106" s="8"/>
      <c r="C106" s="8"/>
      <c r="D106" s="8" t="str">
        <f>IFERROR(VLOOKUP(C106,'Drop-down lists'!$A:$C,3,FALSE),"")</f>
        <v/>
      </c>
      <c r="E106" s="30" t="str">
        <f t="shared" si="6"/>
        <v/>
      </c>
      <c r="F106" s="8"/>
      <c r="G106" s="8"/>
      <c r="H106" s="8" t="str">
        <f t="shared" si="7"/>
        <v/>
      </c>
      <c r="I106" s="8"/>
      <c r="J106" s="8"/>
      <c r="K106" s="28"/>
      <c r="L106" s="29"/>
      <c r="M106" s="8" t="str">
        <f t="shared" si="8"/>
        <v/>
      </c>
      <c r="N106" s="28"/>
      <c r="O106" s="8"/>
      <c r="P106" s="8"/>
    </row>
    <row r="107" spans="1:16" s="26" customFormat="1" x14ac:dyDescent="0.25">
      <c r="A107" s="8"/>
      <c r="B107" s="8"/>
      <c r="C107" s="8"/>
      <c r="D107" s="8" t="str">
        <f>IFERROR(VLOOKUP(C107,'Drop-down lists'!$A:$C,3,FALSE),"")</f>
        <v/>
      </c>
      <c r="E107" s="30" t="str">
        <f t="shared" si="6"/>
        <v/>
      </c>
      <c r="F107" s="8"/>
      <c r="G107" s="8"/>
      <c r="H107" s="8" t="str">
        <f t="shared" si="7"/>
        <v/>
      </c>
      <c r="I107" s="8"/>
      <c r="J107" s="8"/>
      <c r="K107" s="28"/>
      <c r="L107" s="29"/>
      <c r="M107" s="8" t="str">
        <f t="shared" si="8"/>
        <v/>
      </c>
      <c r="N107" s="28"/>
      <c r="O107" s="8"/>
      <c r="P107" s="8"/>
    </row>
    <row r="108" spans="1:16" s="26" customFormat="1" x14ac:dyDescent="0.25">
      <c r="A108" s="8"/>
      <c r="B108" s="8"/>
      <c r="C108" s="8"/>
      <c r="D108" s="8" t="str">
        <f>IFERROR(VLOOKUP(C108,'Drop-down lists'!$A:$C,3,FALSE),"")</f>
        <v/>
      </c>
      <c r="E108" s="30" t="str">
        <f t="shared" si="6"/>
        <v/>
      </c>
      <c r="F108" s="8"/>
      <c r="G108" s="8"/>
      <c r="H108" s="8" t="str">
        <f t="shared" si="7"/>
        <v/>
      </c>
      <c r="I108" s="8"/>
      <c r="J108" s="8"/>
      <c r="K108" s="28"/>
      <c r="L108" s="29"/>
      <c r="M108" s="8" t="str">
        <f t="shared" si="8"/>
        <v/>
      </c>
      <c r="N108" s="28"/>
      <c r="O108" s="8"/>
      <c r="P108" s="8"/>
    </row>
    <row r="109" spans="1:16" s="26" customFormat="1" x14ac:dyDescent="0.25">
      <c r="A109" s="8"/>
      <c r="B109" s="8"/>
      <c r="C109" s="8"/>
      <c r="D109" s="8" t="str">
        <f>IFERROR(VLOOKUP(C109,'Drop-down lists'!$A:$C,3,FALSE),"")</f>
        <v/>
      </c>
      <c r="E109" s="30" t="str">
        <f t="shared" si="6"/>
        <v/>
      </c>
      <c r="F109" s="8"/>
      <c r="G109" s="8"/>
      <c r="H109" s="8" t="str">
        <f t="shared" si="7"/>
        <v/>
      </c>
      <c r="I109" s="8"/>
      <c r="J109" s="8"/>
      <c r="K109" s="28"/>
      <c r="L109" s="29"/>
      <c r="M109" s="8" t="str">
        <f t="shared" si="8"/>
        <v/>
      </c>
      <c r="N109" s="28"/>
      <c r="O109" s="8"/>
      <c r="P109" s="8"/>
    </row>
    <row r="110" spans="1:16" s="26" customFormat="1" x14ac:dyDescent="0.25">
      <c r="A110" s="8"/>
      <c r="B110" s="8"/>
      <c r="C110" s="8"/>
      <c r="D110" s="8" t="str">
        <f>IFERROR(VLOOKUP(C110,'Drop-down lists'!$A:$C,3,FALSE),"")</f>
        <v/>
      </c>
      <c r="E110" s="30" t="str">
        <f t="shared" si="6"/>
        <v/>
      </c>
      <c r="F110" s="8"/>
      <c r="G110" s="8"/>
      <c r="H110" s="8" t="str">
        <f t="shared" si="7"/>
        <v/>
      </c>
      <c r="I110" s="8"/>
      <c r="J110" s="8"/>
      <c r="K110" s="28"/>
      <c r="L110" s="29"/>
      <c r="M110" s="8" t="str">
        <f t="shared" si="8"/>
        <v/>
      </c>
      <c r="N110" s="28"/>
      <c r="O110" s="8"/>
      <c r="P110" s="8"/>
    </row>
    <row r="111" spans="1:16" s="26" customFormat="1" x14ac:dyDescent="0.25">
      <c r="A111" s="8"/>
      <c r="B111" s="8"/>
      <c r="C111" s="8"/>
      <c r="D111" s="8" t="str">
        <f>IFERROR(VLOOKUP(C111,'Drop-down lists'!$A:$C,3,FALSE),"")</f>
        <v/>
      </c>
      <c r="E111" s="30" t="str">
        <f t="shared" si="6"/>
        <v/>
      </c>
      <c r="F111" s="8"/>
      <c r="G111" s="8"/>
      <c r="H111" s="8" t="str">
        <f t="shared" si="7"/>
        <v/>
      </c>
      <c r="I111" s="8"/>
      <c r="J111" s="8"/>
      <c r="K111" s="28"/>
      <c r="L111" s="29"/>
      <c r="M111" s="8" t="str">
        <f t="shared" si="8"/>
        <v/>
      </c>
      <c r="N111" s="28"/>
      <c r="O111" s="8"/>
      <c r="P111" s="8"/>
    </row>
    <row r="112" spans="1:16" s="26" customFormat="1" x14ac:dyDescent="0.25">
      <c r="A112" s="8"/>
      <c r="B112" s="8"/>
      <c r="C112" s="8"/>
      <c r="D112" s="8" t="str">
        <f>IFERROR(VLOOKUP(C112,'Drop-down lists'!$A:$C,3,FALSE),"")</f>
        <v/>
      </c>
      <c r="E112" s="30" t="str">
        <f t="shared" si="6"/>
        <v/>
      </c>
      <c r="F112" s="8"/>
      <c r="G112" s="8"/>
      <c r="H112" s="8" t="str">
        <f t="shared" si="7"/>
        <v/>
      </c>
      <c r="I112" s="8"/>
      <c r="J112" s="8"/>
      <c r="K112" s="28"/>
      <c r="L112" s="29"/>
      <c r="M112" s="8" t="str">
        <f t="shared" si="8"/>
        <v/>
      </c>
      <c r="N112" s="28"/>
      <c r="O112" s="8"/>
      <c r="P112" s="8"/>
    </row>
    <row r="113" spans="1:16" s="26" customFormat="1" x14ac:dyDescent="0.25">
      <c r="A113" s="8"/>
      <c r="B113" s="8"/>
      <c r="C113" s="8"/>
      <c r="D113" s="8" t="str">
        <f>IFERROR(VLOOKUP(C113,'Drop-down lists'!$A:$C,3,FALSE),"")</f>
        <v/>
      </c>
      <c r="E113" s="30" t="str">
        <f t="shared" si="6"/>
        <v/>
      </c>
      <c r="F113" s="8"/>
      <c r="G113" s="8"/>
      <c r="H113" s="8" t="str">
        <f t="shared" si="7"/>
        <v/>
      </c>
      <c r="I113" s="8"/>
      <c r="J113" s="8"/>
      <c r="K113" s="28"/>
      <c r="L113" s="29"/>
      <c r="M113" s="8" t="str">
        <f t="shared" si="8"/>
        <v/>
      </c>
      <c r="N113" s="28"/>
      <c r="O113" s="8"/>
      <c r="P113" s="8"/>
    </row>
    <row r="114" spans="1:16" s="26" customFormat="1" x14ac:dyDescent="0.25">
      <c r="A114" s="8"/>
      <c r="B114" s="8"/>
      <c r="C114" s="8"/>
      <c r="D114" s="8" t="str">
        <f>IFERROR(VLOOKUP(C114,'Drop-down lists'!$A:$C,3,FALSE),"")</f>
        <v/>
      </c>
      <c r="E114" s="30" t="str">
        <f t="shared" si="6"/>
        <v/>
      </c>
      <c r="F114" s="8"/>
      <c r="G114" s="8"/>
      <c r="H114" s="8" t="str">
        <f t="shared" si="7"/>
        <v/>
      </c>
      <c r="I114" s="8"/>
      <c r="J114" s="8"/>
      <c r="K114" s="28"/>
      <c r="L114" s="29"/>
      <c r="M114" s="8" t="str">
        <f t="shared" si="8"/>
        <v/>
      </c>
      <c r="N114" s="28"/>
      <c r="O114" s="8"/>
      <c r="P114" s="8"/>
    </row>
    <row r="115" spans="1:16" s="26" customFormat="1" x14ac:dyDescent="0.25">
      <c r="A115" s="8"/>
      <c r="B115" s="8"/>
      <c r="C115" s="8"/>
      <c r="D115" s="8" t="str">
        <f>IFERROR(VLOOKUP(C115,'Drop-down lists'!$A:$C,3,FALSE),"")</f>
        <v/>
      </c>
      <c r="E115" s="30" t="str">
        <f t="shared" si="6"/>
        <v/>
      </c>
      <c r="F115" s="8"/>
      <c r="G115" s="8"/>
      <c r="H115" s="8" t="str">
        <f t="shared" si="7"/>
        <v/>
      </c>
      <c r="I115" s="8"/>
      <c r="J115" s="8"/>
      <c r="K115" s="28"/>
      <c r="L115" s="29"/>
      <c r="M115" s="8" t="str">
        <f t="shared" si="8"/>
        <v/>
      </c>
      <c r="N115" s="28"/>
      <c r="O115" s="8"/>
      <c r="P115" s="8"/>
    </row>
    <row r="116" spans="1:16" s="26" customFormat="1" x14ac:dyDescent="0.25">
      <c r="A116" s="8"/>
      <c r="B116" s="8"/>
      <c r="C116" s="8"/>
      <c r="D116" s="8" t="str">
        <f>IFERROR(VLOOKUP(C116,'Drop-down lists'!$A:$C,3,FALSE),"")</f>
        <v/>
      </c>
      <c r="E116" s="30" t="str">
        <f t="shared" si="6"/>
        <v/>
      </c>
      <c r="F116" s="8"/>
      <c r="G116" s="8"/>
      <c r="H116" s="8" t="str">
        <f t="shared" si="7"/>
        <v/>
      </c>
      <c r="I116" s="8"/>
      <c r="J116" s="8"/>
      <c r="K116" s="28"/>
      <c r="L116" s="29"/>
      <c r="M116" s="8" t="str">
        <f t="shared" si="8"/>
        <v/>
      </c>
      <c r="N116" s="28"/>
      <c r="O116" s="8"/>
      <c r="P116" s="8"/>
    </row>
    <row r="117" spans="1:16" s="26" customFormat="1" x14ac:dyDescent="0.25">
      <c r="A117" s="8"/>
      <c r="B117" s="8"/>
      <c r="C117" s="8"/>
      <c r="D117" s="8" t="str">
        <f>IFERROR(VLOOKUP(C117,'Drop-down lists'!$A:$C,3,FALSE),"")</f>
        <v/>
      </c>
      <c r="E117" s="30" t="str">
        <f t="shared" si="6"/>
        <v/>
      </c>
      <c r="F117" s="8"/>
      <c r="G117" s="8"/>
      <c r="H117" s="8" t="str">
        <f t="shared" si="7"/>
        <v/>
      </c>
      <c r="I117" s="8"/>
      <c r="J117" s="8"/>
      <c r="K117" s="28"/>
      <c r="L117" s="29"/>
      <c r="M117" s="8" t="str">
        <f t="shared" si="8"/>
        <v/>
      </c>
      <c r="N117" s="28"/>
      <c r="O117" s="8"/>
      <c r="P117" s="8"/>
    </row>
    <row r="118" spans="1:16" s="26" customFormat="1" x14ac:dyDescent="0.25">
      <c r="A118" s="8"/>
      <c r="B118" s="8"/>
      <c r="C118" s="8"/>
      <c r="D118" s="8" t="str">
        <f>IFERROR(VLOOKUP(C118,'Drop-down lists'!$A:$C,3,FALSE),"")</f>
        <v/>
      </c>
      <c r="E118" s="30" t="str">
        <f t="shared" si="6"/>
        <v/>
      </c>
      <c r="F118" s="8"/>
      <c r="G118" s="8"/>
      <c r="H118" s="8" t="str">
        <f t="shared" si="7"/>
        <v/>
      </c>
      <c r="I118" s="8"/>
      <c r="J118" s="8"/>
      <c r="K118" s="28"/>
      <c r="L118" s="29"/>
      <c r="M118" s="8" t="str">
        <f t="shared" si="8"/>
        <v/>
      </c>
      <c r="N118" s="28"/>
      <c r="O118" s="8"/>
      <c r="P118" s="8"/>
    </row>
    <row r="119" spans="1:16" s="26" customFormat="1" x14ac:dyDescent="0.25">
      <c r="A119" s="8"/>
      <c r="B119" s="8"/>
      <c r="C119" s="8"/>
      <c r="D119" s="8" t="str">
        <f>IFERROR(VLOOKUP(C119,'Drop-down lists'!$A:$C,3,FALSE),"")</f>
        <v/>
      </c>
      <c r="E119" s="30" t="str">
        <f t="shared" si="6"/>
        <v/>
      </c>
      <c r="F119" s="8"/>
      <c r="G119" s="8"/>
      <c r="H119" s="8" t="str">
        <f t="shared" si="7"/>
        <v/>
      </c>
      <c r="I119" s="8"/>
      <c r="J119" s="8"/>
      <c r="K119" s="28"/>
      <c r="L119" s="29"/>
      <c r="M119" s="8" t="str">
        <f t="shared" si="8"/>
        <v/>
      </c>
      <c r="N119" s="28"/>
      <c r="O119" s="8"/>
      <c r="P119" s="8"/>
    </row>
    <row r="120" spans="1:16" s="26" customFormat="1" x14ac:dyDescent="0.25">
      <c r="A120" s="8"/>
      <c r="B120" s="8"/>
      <c r="C120" s="8"/>
      <c r="D120" s="8" t="str">
        <f>IFERROR(VLOOKUP(C120,'Drop-down lists'!$A:$C,3,FALSE),"")</f>
        <v/>
      </c>
      <c r="E120" s="30" t="str">
        <f t="shared" si="6"/>
        <v/>
      </c>
      <c r="F120" s="8"/>
      <c r="G120" s="8"/>
      <c r="H120" s="8" t="str">
        <f t="shared" si="7"/>
        <v/>
      </c>
      <c r="I120" s="8"/>
      <c r="J120" s="8"/>
      <c r="K120" s="28"/>
      <c r="L120" s="29"/>
      <c r="M120" s="8" t="str">
        <f t="shared" si="8"/>
        <v/>
      </c>
      <c r="N120" s="28"/>
      <c r="O120" s="8"/>
      <c r="P120" s="8"/>
    </row>
    <row r="121" spans="1:16" s="26" customFormat="1" x14ac:dyDescent="0.25">
      <c r="A121" s="8"/>
      <c r="B121" s="8"/>
      <c r="C121" s="8"/>
      <c r="D121" s="8" t="str">
        <f>IFERROR(VLOOKUP(C121,'Drop-down lists'!$A:$C,3,FALSE),"")</f>
        <v/>
      </c>
      <c r="E121" s="30" t="str">
        <f t="shared" si="6"/>
        <v/>
      </c>
      <c r="F121" s="8"/>
      <c r="G121" s="8"/>
      <c r="H121" s="8" t="str">
        <f t="shared" si="7"/>
        <v/>
      </c>
      <c r="I121" s="8"/>
      <c r="J121" s="8"/>
      <c r="K121" s="28"/>
      <c r="L121" s="29"/>
      <c r="M121" s="8" t="str">
        <f t="shared" si="8"/>
        <v/>
      </c>
      <c r="N121" s="28"/>
      <c r="O121" s="8"/>
      <c r="P121" s="8"/>
    </row>
    <row r="122" spans="1:16" s="26" customFormat="1" x14ac:dyDescent="0.25">
      <c r="A122" s="8"/>
      <c r="B122" s="8"/>
      <c r="C122" s="8"/>
      <c r="D122" s="8" t="str">
        <f>IFERROR(VLOOKUP(C122,'Drop-down lists'!$A:$C,3,FALSE),"")</f>
        <v/>
      </c>
      <c r="E122" s="30" t="str">
        <f t="shared" si="6"/>
        <v/>
      </c>
      <c r="F122" s="8"/>
      <c r="G122" s="8"/>
      <c r="H122" s="8" t="str">
        <f t="shared" si="7"/>
        <v/>
      </c>
      <c r="I122" s="8"/>
      <c r="J122" s="8"/>
      <c r="K122" s="28"/>
      <c r="L122" s="29"/>
      <c r="M122" s="8" t="str">
        <f t="shared" si="8"/>
        <v/>
      </c>
      <c r="N122" s="28"/>
      <c r="O122" s="8"/>
      <c r="P122" s="8"/>
    </row>
    <row r="123" spans="1:16" s="26" customFormat="1" x14ac:dyDescent="0.25">
      <c r="A123" s="8"/>
      <c r="B123" s="8"/>
      <c r="C123" s="8"/>
      <c r="D123" s="8" t="str">
        <f>IFERROR(VLOOKUP(C123,'Drop-down lists'!$A:$C,3,FALSE),"")</f>
        <v/>
      </c>
      <c r="E123" s="30" t="str">
        <f t="shared" si="6"/>
        <v/>
      </c>
      <c r="F123" s="8"/>
      <c r="G123" s="8"/>
      <c r="H123" s="8" t="str">
        <f t="shared" si="7"/>
        <v/>
      </c>
      <c r="I123" s="8"/>
      <c r="J123" s="8"/>
      <c r="K123" s="28"/>
      <c r="L123" s="29"/>
      <c r="M123" s="8" t="str">
        <f t="shared" si="8"/>
        <v/>
      </c>
      <c r="N123" s="28"/>
      <c r="O123" s="8"/>
      <c r="P123" s="8"/>
    </row>
    <row r="124" spans="1:16" s="26" customFormat="1" x14ac:dyDescent="0.25">
      <c r="A124" s="8"/>
      <c r="B124" s="8"/>
      <c r="C124" s="8"/>
      <c r="D124" s="8" t="str">
        <f>IFERROR(VLOOKUP(C124,'Drop-down lists'!$A:$C,3,FALSE),"")</f>
        <v/>
      </c>
      <c r="E124" s="30" t="str">
        <f t="shared" si="6"/>
        <v/>
      </c>
      <c r="F124" s="8"/>
      <c r="G124" s="8"/>
      <c r="H124" s="8" t="str">
        <f t="shared" si="7"/>
        <v/>
      </c>
      <c r="I124" s="8"/>
      <c r="J124" s="8"/>
      <c r="K124" s="28"/>
      <c r="L124" s="29"/>
      <c r="M124" s="8" t="str">
        <f t="shared" si="8"/>
        <v/>
      </c>
      <c r="N124" s="28"/>
      <c r="O124" s="8"/>
      <c r="P124" s="8"/>
    </row>
    <row r="125" spans="1:16" s="26" customFormat="1" x14ac:dyDescent="0.25">
      <c r="A125" s="8"/>
      <c r="B125" s="8"/>
      <c r="C125" s="8"/>
      <c r="D125" s="8" t="str">
        <f>IFERROR(VLOOKUP(C125,'Drop-down lists'!$A:$C,3,FALSE),"")</f>
        <v/>
      </c>
      <c r="E125" s="30" t="str">
        <f t="shared" si="6"/>
        <v/>
      </c>
      <c r="F125" s="8"/>
      <c r="G125" s="8"/>
      <c r="H125" s="8" t="str">
        <f t="shared" si="7"/>
        <v/>
      </c>
      <c r="I125" s="8"/>
      <c r="J125" s="8"/>
      <c r="K125" s="28"/>
      <c r="L125" s="29"/>
      <c r="M125" s="8" t="str">
        <f t="shared" si="8"/>
        <v/>
      </c>
      <c r="N125" s="28"/>
      <c r="O125" s="8"/>
      <c r="P125" s="8"/>
    </row>
    <row r="126" spans="1:16" s="26" customFormat="1" x14ac:dyDescent="0.25">
      <c r="A126" s="8"/>
      <c r="B126" s="8"/>
      <c r="C126" s="8"/>
      <c r="D126" s="8" t="str">
        <f>IFERROR(VLOOKUP(C126,'Drop-down lists'!$A:$C,3,FALSE),"")</f>
        <v/>
      </c>
      <c r="E126" s="30" t="str">
        <f t="shared" si="6"/>
        <v/>
      </c>
      <c r="F126" s="8"/>
      <c r="G126" s="8"/>
      <c r="H126" s="8" t="str">
        <f t="shared" si="7"/>
        <v/>
      </c>
      <c r="I126" s="8"/>
      <c r="J126" s="8"/>
      <c r="K126" s="28"/>
      <c r="L126" s="29"/>
      <c r="M126" s="8" t="str">
        <f t="shared" si="8"/>
        <v/>
      </c>
      <c r="N126" s="28"/>
      <c r="O126" s="8"/>
      <c r="P126" s="8"/>
    </row>
    <row r="127" spans="1:16" s="26" customFormat="1" x14ac:dyDescent="0.25">
      <c r="A127" s="8"/>
      <c r="B127" s="8"/>
      <c r="C127" s="8"/>
      <c r="D127" s="8" t="str">
        <f>IFERROR(VLOOKUP(C127,'Drop-down lists'!$A:$C,3,FALSE),"")</f>
        <v/>
      </c>
      <c r="E127" s="30" t="str">
        <f t="shared" si="6"/>
        <v/>
      </c>
      <c r="F127" s="8"/>
      <c r="G127" s="8"/>
      <c r="H127" s="8" t="str">
        <f t="shared" si="7"/>
        <v/>
      </c>
      <c r="I127" s="8"/>
      <c r="J127" s="8"/>
      <c r="K127" s="28"/>
      <c r="L127" s="29"/>
      <c r="M127" s="8" t="str">
        <f t="shared" si="8"/>
        <v/>
      </c>
      <c r="N127" s="28"/>
      <c r="O127" s="8"/>
      <c r="P127" s="8"/>
    </row>
    <row r="128" spans="1:16" s="26" customFormat="1" x14ac:dyDescent="0.25">
      <c r="A128" s="8"/>
      <c r="B128" s="8"/>
      <c r="C128" s="8"/>
      <c r="D128" s="8" t="str">
        <f>IFERROR(VLOOKUP(C128,'Drop-down lists'!$A:$C,3,FALSE),"")</f>
        <v/>
      </c>
      <c r="E128" s="30" t="str">
        <f t="shared" si="6"/>
        <v/>
      </c>
      <c r="F128" s="8"/>
      <c r="G128" s="8"/>
      <c r="H128" s="8" t="str">
        <f t="shared" si="7"/>
        <v/>
      </c>
      <c r="I128" s="8"/>
      <c r="J128" s="8"/>
      <c r="K128" s="28"/>
      <c r="L128" s="29"/>
      <c r="M128" s="8" t="str">
        <f t="shared" si="8"/>
        <v/>
      </c>
      <c r="N128" s="28"/>
      <c r="O128" s="8"/>
      <c r="P128" s="8"/>
    </row>
    <row r="129" spans="1:16" s="26" customFormat="1" x14ac:dyDescent="0.25">
      <c r="A129" s="8"/>
      <c r="B129" s="8"/>
      <c r="C129" s="8"/>
      <c r="D129" s="8" t="str">
        <f>IFERROR(VLOOKUP(C129,'Drop-down lists'!$A:$C,3,FALSE),"")</f>
        <v/>
      </c>
      <c r="E129" s="30" t="str">
        <f t="shared" si="6"/>
        <v/>
      </c>
      <c r="F129" s="8"/>
      <c r="G129" s="8"/>
      <c r="H129" s="8" t="str">
        <f t="shared" si="7"/>
        <v/>
      </c>
      <c r="I129" s="8"/>
      <c r="J129" s="8"/>
      <c r="K129" s="28"/>
      <c r="L129" s="29"/>
      <c r="M129" s="8" t="str">
        <f t="shared" si="8"/>
        <v/>
      </c>
      <c r="N129" s="28"/>
      <c r="O129" s="8"/>
      <c r="P129" s="8"/>
    </row>
    <row r="130" spans="1:16" s="26" customFormat="1" x14ac:dyDescent="0.25">
      <c r="A130" s="8"/>
      <c r="B130" s="8"/>
      <c r="C130" s="8"/>
      <c r="D130" s="8" t="str">
        <f>IFERROR(VLOOKUP(C130,'Drop-down lists'!$A:$C,3,FALSE),"")</f>
        <v/>
      </c>
      <c r="E130" s="30" t="str">
        <f t="shared" si="6"/>
        <v/>
      </c>
      <c r="F130" s="8"/>
      <c r="G130" s="8"/>
      <c r="H130" s="8" t="str">
        <f t="shared" si="7"/>
        <v/>
      </c>
      <c r="I130" s="8"/>
      <c r="J130" s="8"/>
      <c r="K130" s="28"/>
      <c r="L130" s="29"/>
      <c r="M130" s="8" t="str">
        <f t="shared" si="8"/>
        <v/>
      </c>
      <c r="N130" s="28"/>
      <c r="O130" s="8"/>
      <c r="P130" s="8"/>
    </row>
    <row r="131" spans="1:16" s="26" customFormat="1" x14ac:dyDescent="0.25">
      <c r="A131" s="8"/>
      <c r="B131" s="8"/>
      <c r="C131" s="8"/>
      <c r="D131" s="8" t="str">
        <f>IFERROR(VLOOKUP(C131,'Drop-down lists'!$A:$C,3,FALSE),"")</f>
        <v/>
      </c>
      <c r="E131" s="30" t="str">
        <f t="shared" si="6"/>
        <v/>
      </c>
      <c r="F131" s="8"/>
      <c r="G131" s="8"/>
      <c r="H131" s="8" t="str">
        <f t="shared" si="7"/>
        <v/>
      </c>
      <c r="I131" s="8"/>
      <c r="J131" s="8"/>
      <c r="K131" s="28"/>
      <c r="L131" s="29"/>
      <c r="M131" s="8" t="str">
        <f t="shared" si="8"/>
        <v/>
      </c>
      <c r="N131" s="28"/>
      <c r="O131" s="8"/>
      <c r="P131" s="8"/>
    </row>
    <row r="132" spans="1:16" s="26" customFormat="1" x14ac:dyDescent="0.25">
      <c r="A132" s="8"/>
      <c r="B132" s="8"/>
      <c r="C132" s="8"/>
      <c r="D132" s="8" t="str">
        <f>IFERROR(VLOOKUP(C132,'Drop-down lists'!$A:$C,3,FALSE),"")</f>
        <v/>
      </c>
      <c r="E132" s="30" t="str">
        <f t="shared" ref="E132:E151" si="9">IF(D132&lt;&gt;"","In-Person Visitation Aid (1)","")</f>
        <v/>
      </c>
      <c r="F132" s="8"/>
      <c r="G132" s="8"/>
      <c r="H132" s="8" t="str">
        <f t="shared" ref="H132:H151" si="10">IF(D132&lt;&gt;"","NO","")</f>
        <v/>
      </c>
      <c r="I132" s="8"/>
      <c r="J132" s="8"/>
      <c r="K132" s="28"/>
      <c r="L132" s="29"/>
      <c r="M132" s="8" t="str">
        <f t="shared" ref="M132:M151" si="11">IF(D132&lt;&gt;"","Approved","")</f>
        <v/>
      </c>
      <c r="N132" s="28"/>
      <c r="O132" s="8"/>
      <c r="P132" s="8"/>
    </row>
    <row r="133" spans="1:16" s="26" customFormat="1" x14ac:dyDescent="0.25">
      <c r="A133" s="8"/>
      <c r="B133" s="8"/>
      <c r="C133" s="8"/>
      <c r="D133" s="8" t="str">
        <f>IFERROR(VLOOKUP(C133,'Drop-down lists'!$A:$C,3,FALSE),"")</f>
        <v/>
      </c>
      <c r="E133" s="30" t="str">
        <f t="shared" si="9"/>
        <v/>
      </c>
      <c r="F133" s="8"/>
      <c r="G133" s="8"/>
      <c r="H133" s="8" t="str">
        <f t="shared" si="10"/>
        <v/>
      </c>
      <c r="I133" s="8"/>
      <c r="J133" s="8"/>
      <c r="K133" s="28"/>
      <c r="L133" s="29"/>
      <c r="M133" s="8" t="str">
        <f t="shared" si="11"/>
        <v/>
      </c>
      <c r="N133" s="28"/>
      <c r="O133" s="8"/>
      <c r="P133" s="8"/>
    </row>
    <row r="134" spans="1:16" s="26" customFormat="1" x14ac:dyDescent="0.25">
      <c r="A134" s="8"/>
      <c r="B134" s="8"/>
      <c r="C134" s="8"/>
      <c r="D134" s="8" t="str">
        <f>IFERROR(VLOOKUP(C134,'Drop-down lists'!$A:$C,3,FALSE),"")</f>
        <v/>
      </c>
      <c r="E134" s="30" t="str">
        <f t="shared" si="9"/>
        <v/>
      </c>
      <c r="F134" s="8"/>
      <c r="G134" s="8"/>
      <c r="H134" s="8" t="str">
        <f t="shared" si="10"/>
        <v/>
      </c>
      <c r="I134" s="8"/>
      <c r="J134" s="8"/>
      <c r="K134" s="28"/>
      <c r="L134" s="29"/>
      <c r="M134" s="8" t="str">
        <f t="shared" si="11"/>
        <v/>
      </c>
      <c r="N134" s="28"/>
      <c r="O134" s="8"/>
      <c r="P134" s="8"/>
    </row>
    <row r="135" spans="1:16" s="26" customFormat="1" x14ac:dyDescent="0.25">
      <c r="A135" s="8"/>
      <c r="B135" s="8"/>
      <c r="C135" s="8"/>
      <c r="D135" s="8" t="str">
        <f>IFERROR(VLOOKUP(C135,'Drop-down lists'!$A:$C,3,FALSE),"")</f>
        <v/>
      </c>
      <c r="E135" s="30" t="str">
        <f t="shared" si="9"/>
        <v/>
      </c>
      <c r="F135" s="8"/>
      <c r="G135" s="8"/>
      <c r="H135" s="8" t="str">
        <f t="shared" si="10"/>
        <v/>
      </c>
      <c r="I135" s="8"/>
      <c r="J135" s="8"/>
      <c r="K135" s="28"/>
      <c r="L135" s="29"/>
      <c r="M135" s="8" t="str">
        <f t="shared" si="11"/>
        <v/>
      </c>
      <c r="N135" s="28"/>
      <c r="O135" s="8"/>
      <c r="P135" s="8"/>
    </row>
    <row r="136" spans="1:16" s="26" customFormat="1" x14ac:dyDescent="0.25">
      <c r="A136" s="8"/>
      <c r="B136" s="8"/>
      <c r="C136" s="8"/>
      <c r="D136" s="8" t="str">
        <f>IFERROR(VLOOKUP(C136,'Drop-down lists'!$A:$C,3,FALSE),"")</f>
        <v/>
      </c>
      <c r="E136" s="30" t="str">
        <f t="shared" si="9"/>
        <v/>
      </c>
      <c r="F136" s="8"/>
      <c r="G136" s="8"/>
      <c r="H136" s="8" t="str">
        <f t="shared" si="10"/>
        <v/>
      </c>
      <c r="I136" s="8"/>
      <c r="J136" s="8"/>
      <c r="K136" s="28"/>
      <c r="L136" s="29"/>
      <c r="M136" s="8" t="str">
        <f t="shared" si="11"/>
        <v/>
      </c>
      <c r="N136" s="28"/>
      <c r="O136" s="8"/>
      <c r="P136" s="8"/>
    </row>
    <row r="137" spans="1:16" s="26" customFormat="1" x14ac:dyDescent="0.25">
      <c r="A137" s="8"/>
      <c r="B137" s="8"/>
      <c r="C137" s="8"/>
      <c r="D137" s="8" t="str">
        <f>IFERROR(VLOOKUP(C137,'Drop-down lists'!$A:$C,3,FALSE),"")</f>
        <v/>
      </c>
      <c r="E137" s="30" t="str">
        <f t="shared" si="9"/>
        <v/>
      </c>
      <c r="F137" s="8"/>
      <c r="G137" s="8"/>
      <c r="H137" s="8" t="str">
        <f t="shared" si="10"/>
        <v/>
      </c>
      <c r="I137" s="8"/>
      <c r="J137" s="8"/>
      <c r="K137" s="28"/>
      <c r="L137" s="29"/>
      <c r="M137" s="8" t="str">
        <f t="shared" si="11"/>
        <v/>
      </c>
      <c r="N137" s="28"/>
      <c r="O137" s="8"/>
      <c r="P137" s="8"/>
    </row>
    <row r="138" spans="1:16" s="26" customFormat="1" x14ac:dyDescent="0.25">
      <c r="A138" s="8"/>
      <c r="B138" s="8"/>
      <c r="C138" s="8"/>
      <c r="D138" s="8" t="str">
        <f>IFERROR(VLOOKUP(C138,'Drop-down lists'!$A:$C,3,FALSE),"")</f>
        <v/>
      </c>
      <c r="E138" s="30" t="str">
        <f t="shared" si="9"/>
        <v/>
      </c>
      <c r="F138" s="8"/>
      <c r="G138" s="8"/>
      <c r="H138" s="8" t="str">
        <f t="shared" si="10"/>
        <v/>
      </c>
      <c r="I138" s="8"/>
      <c r="J138" s="8"/>
      <c r="K138" s="28"/>
      <c r="L138" s="29"/>
      <c r="M138" s="8" t="str">
        <f t="shared" si="11"/>
        <v/>
      </c>
      <c r="N138" s="28"/>
      <c r="O138" s="8"/>
      <c r="P138" s="8"/>
    </row>
    <row r="139" spans="1:16" s="26" customFormat="1" x14ac:dyDescent="0.25">
      <c r="A139" s="8"/>
      <c r="B139" s="8"/>
      <c r="C139" s="8"/>
      <c r="D139" s="8" t="str">
        <f>IFERROR(VLOOKUP(C139,'Drop-down lists'!$A:$C,3,FALSE),"")</f>
        <v/>
      </c>
      <c r="E139" s="30" t="str">
        <f t="shared" si="9"/>
        <v/>
      </c>
      <c r="F139" s="8"/>
      <c r="G139" s="8"/>
      <c r="H139" s="8" t="str">
        <f t="shared" si="10"/>
        <v/>
      </c>
      <c r="I139" s="8"/>
      <c r="J139" s="8"/>
      <c r="K139" s="28"/>
      <c r="L139" s="29"/>
      <c r="M139" s="8" t="str">
        <f t="shared" si="11"/>
        <v/>
      </c>
      <c r="N139" s="28"/>
      <c r="O139" s="8"/>
      <c r="P139" s="8"/>
    </row>
    <row r="140" spans="1:16" s="26" customFormat="1" x14ac:dyDescent="0.25">
      <c r="A140" s="8"/>
      <c r="B140" s="8"/>
      <c r="C140" s="8"/>
      <c r="D140" s="8" t="str">
        <f>IFERROR(VLOOKUP(C140,'Drop-down lists'!$A:$C,3,FALSE),"")</f>
        <v/>
      </c>
      <c r="E140" s="30" t="str">
        <f t="shared" si="9"/>
        <v/>
      </c>
      <c r="F140" s="8"/>
      <c r="G140" s="8"/>
      <c r="H140" s="8" t="str">
        <f t="shared" si="10"/>
        <v/>
      </c>
      <c r="I140" s="8"/>
      <c r="J140" s="8"/>
      <c r="K140" s="28"/>
      <c r="L140" s="29"/>
      <c r="M140" s="8" t="str">
        <f t="shared" si="11"/>
        <v/>
      </c>
      <c r="N140" s="28"/>
      <c r="O140" s="8"/>
      <c r="P140" s="8"/>
    </row>
    <row r="141" spans="1:16" s="26" customFormat="1" x14ac:dyDescent="0.25">
      <c r="A141" s="8"/>
      <c r="B141" s="8"/>
      <c r="C141" s="8"/>
      <c r="D141" s="8" t="str">
        <f>IFERROR(VLOOKUP(C141,'Drop-down lists'!$A:$C,3,FALSE),"")</f>
        <v/>
      </c>
      <c r="E141" s="30" t="str">
        <f t="shared" si="9"/>
        <v/>
      </c>
      <c r="F141" s="8"/>
      <c r="G141" s="8"/>
      <c r="H141" s="8" t="str">
        <f t="shared" si="10"/>
        <v/>
      </c>
      <c r="I141" s="8"/>
      <c r="J141" s="8"/>
      <c r="K141" s="28"/>
      <c r="L141" s="29"/>
      <c r="M141" s="8" t="str">
        <f t="shared" si="11"/>
        <v/>
      </c>
      <c r="N141" s="28"/>
      <c r="O141" s="8"/>
      <c r="P141" s="7"/>
    </row>
    <row r="142" spans="1:16" s="26" customFormat="1" x14ac:dyDescent="0.25">
      <c r="A142" s="8"/>
      <c r="B142" s="8"/>
      <c r="C142" s="8"/>
      <c r="D142" s="8" t="str">
        <f>IFERROR(VLOOKUP(C142,'Drop-down lists'!$A:$C,3,FALSE),"")</f>
        <v/>
      </c>
      <c r="E142" s="30" t="str">
        <f t="shared" si="9"/>
        <v/>
      </c>
      <c r="F142" s="8"/>
      <c r="G142" s="8"/>
      <c r="H142" s="8" t="str">
        <f t="shared" si="10"/>
        <v/>
      </c>
      <c r="I142" s="8"/>
      <c r="J142" s="8"/>
      <c r="K142" s="28"/>
      <c r="L142" s="29"/>
      <c r="M142" s="8" t="str">
        <f t="shared" si="11"/>
        <v/>
      </c>
      <c r="N142" s="28"/>
      <c r="O142" s="8"/>
      <c r="P142" s="7"/>
    </row>
    <row r="143" spans="1:16" s="26" customFormat="1" x14ac:dyDescent="0.25">
      <c r="A143" s="8"/>
      <c r="B143" s="8"/>
      <c r="C143" s="8"/>
      <c r="D143" s="8" t="str">
        <f>IFERROR(VLOOKUP(C143,'Drop-down lists'!$A:$C,3,FALSE),"")</f>
        <v/>
      </c>
      <c r="E143" s="30" t="str">
        <f t="shared" si="9"/>
        <v/>
      </c>
      <c r="F143" s="8"/>
      <c r="G143" s="8"/>
      <c r="H143" s="8" t="str">
        <f t="shared" si="10"/>
        <v/>
      </c>
      <c r="I143" s="8"/>
      <c r="J143" s="8"/>
      <c r="K143" s="28"/>
      <c r="L143" s="29"/>
      <c r="M143" s="8" t="str">
        <f t="shared" si="11"/>
        <v/>
      </c>
      <c r="N143" s="28"/>
      <c r="O143" s="8"/>
      <c r="P143" s="7"/>
    </row>
    <row r="144" spans="1:16" s="26" customFormat="1" x14ac:dyDescent="0.25">
      <c r="A144" s="8"/>
      <c r="B144" s="8"/>
      <c r="C144" s="8"/>
      <c r="D144" s="8" t="str">
        <f>IFERROR(VLOOKUP(C144,'Drop-down lists'!$A:$C,3,FALSE),"")</f>
        <v/>
      </c>
      <c r="E144" s="30" t="str">
        <f t="shared" si="9"/>
        <v/>
      </c>
      <c r="F144" s="8"/>
      <c r="G144" s="8"/>
      <c r="H144" s="8" t="str">
        <f t="shared" si="10"/>
        <v/>
      </c>
      <c r="I144" s="8"/>
      <c r="J144" s="8"/>
      <c r="K144" s="28"/>
      <c r="L144" s="29"/>
      <c r="M144" s="8" t="str">
        <f t="shared" si="11"/>
        <v/>
      </c>
      <c r="N144" s="28"/>
      <c r="O144" s="8"/>
      <c r="P144" s="7"/>
    </row>
    <row r="145" spans="1:16" s="26" customFormat="1" x14ac:dyDescent="0.25">
      <c r="A145" s="8"/>
      <c r="B145" s="8"/>
      <c r="C145" s="8"/>
      <c r="D145" s="8" t="str">
        <f>IFERROR(VLOOKUP(C145,'Drop-down lists'!$A:$C,3,FALSE),"")</f>
        <v/>
      </c>
      <c r="E145" s="30" t="str">
        <f t="shared" si="9"/>
        <v/>
      </c>
      <c r="F145" s="8"/>
      <c r="G145" s="8"/>
      <c r="H145" s="8" t="str">
        <f t="shared" si="10"/>
        <v/>
      </c>
      <c r="I145" s="8"/>
      <c r="J145" s="8"/>
      <c r="K145" s="28"/>
      <c r="L145" s="29"/>
      <c r="M145" s="8" t="str">
        <f t="shared" si="11"/>
        <v/>
      </c>
      <c r="N145" s="28"/>
      <c r="O145" s="8"/>
      <c r="P145" s="7"/>
    </row>
    <row r="146" spans="1:16" s="26" customFormat="1" x14ac:dyDescent="0.25">
      <c r="A146" s="8"/>
      <c r="B146" s="8"/>
      <c r="C146" s="8"/>
      <c r="D146" s="8" t="str">
        <f>IFERROR(VLOOKUP(C146,'Drop-down lists'!$A:$C,3,FALSE),"")</f>
        <v/>
      </c>
      <c r="E146" s="30" t="str">
        <f t="shared" si="9"/>
        <v/>
      </c>
      <c r="F146" s="8"/>
      <c r="G146" s="8"/>
      <c r="H146" s="8" t="str">
        <f t="shared" si="10"/>
        <v/>
      </c>
      <c r="I146" s="8"/>
      <c r="J146" s="8"/>
      <c r="K146" s="28"/>
      <c r="L146" s="29"/>
      <c r="M146" s="8" t="str">
        <f t="shared" si="11"/>
        <v/>
      </c>
      <c r="N146" s="28"/>
      <c r="O146" s="8"/>
      <c r="P146" s="7"/>
    </row>
    <row r="147" spans="1:16" s="26" customFormat="1" x14ac:dyDescent="0.25">
      <c r="A147" s="8"/>
      <c r="B147" s="8"/>
      <c r="C147" s="8"/>
      <c r="D147" s="8" t="str">
        <f>IFERROR(VLOOKUP(C147,'Drop-down lists'!$A:$C,3,FALSE),"")</f>
        <v/>
      </c>
      <c r="E147" s="30" t="str">
        <f t="shared" si="9"/>
        <v/>
      </c>
      <c r="F147" s="8"/>
      <c r="G147" s="8"/>
      <c r="H147" s="8" t="str">
        <f t="shared" si="10"/>
        <v/>
      </c>
      <c r="I147" s="8"/>
      <c r="J147" s="8"/>
      <c r="K147" s="28"/>
      <c r="L147" s="29"/>
      <c r="M147" s="8" t="str">
        <f t="shared" si="11"/>
        <v/>
      </c>
      <c r="N147" s="28"/>
      <c r="O147" s="8"/>
      <c r="P147" s="7"/>
    </row>
    <row r="148" spans="1:16" s="26" customFormat="1" x14ac:dyDescent="0.25">
      <c r="A148" s="8"/>
      <c r="B148" s="8"/>
      <c r="C148" s="8"/>
      <c r="D148" s="8" t="str">
        <f>IFERROR(VLOOKUP(C148,'Drop-down lists'!$A:$C,3,FALSE),"")</f>
        <v/>
      </c>
      <c r="E148" s="30" t="str">
        <f t="shared" si="9"/>
        <v/>
      </c>
      <c r="F148" s="8"/>
      <c r="G148" s="8"/>
      <c r="H148" s="8" t="str">
        <f t="shared" si="10"/>
        <v/>
      </c>
      <c r="I148" s="8"/>
      <c r="J148" s="8"/>
      <c r="K148" s="28"/>
      <c r="L148" s="29"/>
      <c r="M148" s="8" t="str">
        <f t="shared" si="11"/>
        <v/>
      </c>
      <c r="N148" s="28"/>
      <c r="O148" s="8"/>
      <c r="P148" s="7"/>
    </row>
    <row r="149" spans="1:16" x14ac:dyDescent="0.25">
      <c r="A149" s="4"/>
      <c r="B149" s="4"/>
      <c r="C149" s="4"/>
      <c r="D149" s="4" t="str">
        <f>IFERROR(VLOOKUP(C149,'Drop-down lists'!$A:$C,3,FALSE),"")</f>
        <v/>
      </c>
      <c r="E149" s="19" t="str">
        <f t="shared" si="9"/>
        <v/>
      </c>
      <c r="F149" s="4"/>
      <c r="G149" s="4"/>
      <c r="H149" s="4" t="str">
        <f t="shared" si="10"/>
        <v/>
      </c>
      <c r="I149" s="4"/>
      <c r="J149" s="4"/>
      <c r="K149" s="5"/>
      <c r="L149" s="6"/>
      <c r="M149" s="4" t="str">
        <f t="shared" si="11"/>
        <v/>
      </c>
      <c r="N149" s="5"/>
      <c r="O149" s="4"/>
      <c r="P149" s="31"/>
    </row>
    <row r="150" spans="1:16" x14ac:dyDescent="0.25">
      <c r="A150" s="4"/>
      <c r="B150" s="4"/>
      <c r="C150" s="4"/>
      <c r="D150" s="4" t="str">
        <f>IFERROR(VLOOKUP(C150,'Drop-down lists'!$A:$C,3,FALSE),"")</f>
        <v/>
      </c>
      <c r="E150" s="19" t="str">
        <f t="shared" si="9"/>
        <v/>
      </c>
      <c r="F150" s="4"/>
      <c r="G150" s="4"/>
      <c r="H150" s="4" t="str">
        <f t="shared" si="10"/>
        <v/>
      </c>
      <c r="I150" s="4"/>
      <c r="J150" s="4"/>
      <c r="K150" s="5"/>
      <c r="L150" s="6"/>
      <c r="M150" s="4" t="str">
        <f t="shared" si="11"/>
        <v/>
      </c>
      <c r="N150" s="5"/>
      <c r="O150" s="4"/>
      <c r="P150" s="31"/>
    </row>
    <row r="151" spans="1:16" x14ac:dyDescent="0.25">
      <c r="A151" s="4"/>
      <c r="B151" s="4"/>
      <c r="C151" s="4"/>
      <c r="D151" s="4" t="str">
        <f>IFERROR(VLOOKUP(C151,'Drop-down lists'!$A:$C,3,FALSE),"")</f>
        <v/>
      </c>
      <c r="E151" s="19" t="str">
        <f t="shared" si="9"/>
        <v/>
      </c>
      <c r="F151" s="4"/>
      <c r="G151" s="4"/>
      <c r="H151" s="4" t="str">
        <f t="shared" si="10"/>
        <v/>
      </c>
      <c r="I151" s="4"/>
      <c r="J151" s="4"/>
      <c r="K151" s="5"/>
      <c r="L151" s="6"/>
      <c r="M151" s="4" t="str">
        <f t="shared" si="11"/>
        <v/>
      </c>
      <c r="N151" s="5"/>
      <c r="O151" s="4"/>
      <c r="P151" s="31"/>
    </row>
    <row r="152" spans="1:16" x14ac:dyDescent="0.25">
      <c r="A152" s="4"/>
      <c r="B152" s="4"/>
      <c r="C152" s="4"/>
      <c r="D152" s="4" t="str">
        <f>IFERROR(VLOOKUP(C152,'Drop-down lists'!$A:$C,3,FALSE),"")</f>
        <v/>
      </c>
      <c r="E152" s="19" t="str">
        <f t="shared" ref="E152" si="12">IF(D152&lt;&gt;"","In-Person Visitation Aid (1)","")</f>
        <v/>
      </c>
      <c r="F152" s="4"/>
      <c r="G152" s="4"/>
      <c r="H152" s="4" t="str">
        <f t="shared" ref="H152" si="13">IF(D152&lt;&gt;"","NO","")</f>
        <v/>
      </c>
      <c r="I152" s="4"/>
      <c r="J152" s="4"/>
      <c r="K152" s="5"/>
      <c r="L152" s="6"/>
      <c r="M152" s="4" t="str">
        <f t="shared" ref="M152" si="14">IF(D152&lt;&gt;"","Approved","")</f>
        <v/>
      </c>
      <c r="N152" s="5"/>
      <c r="O152" s="4"/>
      <c r="P152" s="31"/>
    </row>
    <row r="153" spans="1:16" x14ac:dyDescent="0.25">
      <c r="P153" s="32"/>
    </row>
    <row r="154" spans="1:16" x14ac:dyDescent="0.25">
      <c r="P154" s="32"/>
    </row>
    <row r="155" spans="1:16" x14ac:dyDescent="0.25">
      <c r="P155" s="32"/>
    </row>
    <row r="156" spans="1:16" x14ac:dyDescent="0.25">
      <c r="P156" s="32"/>
    </row>
    <row r="157" spans="1:16" x14ac:dyDescent="0.25">
      <c r="P157" s="32"/>
    </row>
    <row r="158" spans="1:16" x14ac:dyDescent="0.25">
      <c r="P158" s="32"/>
    </row>
    <row r="159" spans="1:16" x14ac:dyDescent="0.25">
      <c r="P159" s="32"/>
    </row>
    <row r="160" spans="1:16" x14ac:dyDescent="0.25">
      <c r="P160" s="32"/>
    </row>
    <row r="161" spans="16:16" x14ac:dyDescent="0.25">
      <c r="P161" s="32"/>
    </row>
    <row r="162" spans="16:16" x14ac:dyDescent="0.25">
      <c r="P162" s="32"/>
    </row>
    <row r="163" spans="16:16" x14ac:dyDescent="0.25">
      <c r="P163" s="32"/>
    </row>
    <row r="164" spans="16:16" x14ac:dyDescent="0.25">
      <c r="P164" s="32"/>
    </row>
    <row r="165" spans="16:16" x14ac:dyDescent="0.25">
      <c r="P165" s="32"/>
    </row>
    <row r="166" spans="16:16" x14ac:dyDescent="0.25">
      <c r="P166" s="32"/>
    </row>
    <row r="167" spans="16:16" x14ac:dyDescent="0.25">
      <c r="P167" s="32"/>
    </row>
    <row r="168" spans="16:16" x14ac:dyDescent="0.25">
      <c r="P168" s="32"/>
    </row>
    <row r="169" spans="16:16" x14ac:dyDescent="0.25">
      <c r="P169" s="32"/>
    </row>
    <row r="170" spans="16:16" x14ac:dyDescent="0.25">
      <c r="P170" s="32"/>
    </row>
    <row r="171" spans="16:16" x14ac:dyDescent="0.25">
      <c r="P171" s="32"/>
    </row>
    <row r="172" spans="16:16" x14ac:dyDescent="0.25">
      <c r="P172" s="32"/>
    </row>
    <row r="173" spans="16:16" x14ac:dyDescent="0.25">
      <c r="P173" s="32"/>
    </row>
    <row r="174" spans="16:16" x14ac:dyDescent="0.25">
      <c r="P174" s="32"/>
    </row>
    <row r="175" spans="16:16" x14ac:dyDescent="0.25">
      <c r="P175" s="32"/>
    </row>
    <row r="176" spans="16:16" x14ac:dyDescent="0.25">
      <c r="P176" s="32"/>
    </row>
    <row r="177" spans="16:16" x14ac:dyDescent="0.25">
      <c r="P177" s="32"/>
    </row>
    <row r="178" spans="16:16" x14ac:dyDescent="0.25">
      <c r="P178" s="32"/>
    </row>
    <row r="179" spans="16:16" x14ac:dyDescent="0.25">
      <c r="P179" s="32"/>
    </row>
    <row r="180" spans="16:16" x14ac:dyDescent="0.25">
      <c r="P180" s="32"/>
    </row>
  </sheetData>
  <sheetProtection algorithmName="SHA-512" hashValue="vR30q5ZD6vJo062zLmknKs360E9T5ghPULuWah40rUnAFnc2o+T7iYLQwPVAfgF9TL79SIKmYJk5X4Zr80ZNmw==" saltValue="bc2PTNBDG0uYdlK2gDygXA==" spinCount="100000" sheet="1" objects="1" scenarios="1"/>
  <dataValidations count="1">
    <dataValidation type="list" allowBlank="1" showInputMessage="1" showErrorMessage="1" errorTitle="Error" error="Please use the drop-down to select an entity." sqref="G2:G1048576" xr:uid="{525BE0CF-E7A5-415A-A1F4-B0ADB41347D7}">
      <formula1>"Nursing Facility Corporation, Nursing Facility, Stakeholder, Vendor"</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This field is auto-filled when a state is selected in Column C. Please select &quot;Cancel&quot; and select a state to populate this field." xr:uid="{8FCAE3BC-B9BE-449F-BA01-95F85464A8E7}">
          <x14:formula1>
            <xm:f>'Drop-down lists'!$C$2:$C$52</xm:f>
          </x14:formula1>
          <xm:sqref>D2:D1048576</xm:sqref>
        </x14:dataValidation>
        <x14:dataValidation type="list" allowBlank="1" showInputMessage="1" showErrorMessage="1" errorTitle="Error" error="Please use the drop-down to select a state." xr:uid="{E87070A2-9BC4-4C0C-98CB-8D33F6A66851}">
          <x14:formula1>
            <xm:f>'Drop-down lists'!$A$2:$A$52</xm:f>
          </x14:formula1>
          <xm:sqref>C2:C1048576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8DF76-2D7D-41D6-B914-456B4AD6BA53}">
  <dimension ref="A1:P153"/>
  <sheetViews>
    <sheetView tabSelected="1" topLeftCell="G1" workbookViewId="0">
      <pane ySplit="2" topLeftCell="A144" activePane="bottomLeft" state="frozen"/>
      <selection sqref="A1:M1"/>
      <selection pane="bottomLeft" activeCell="K146" sqref="K146"/>
    </sheetView>
  </sheetViews>
  <sheetFormatPr defaultColWidth="9.140625" defaultRowHeight="15" x14ac:dyDescent="0.25"/>
  <cols>
    <col min="1" max="1" width="25.85546875" style="13" customWidth="1"/>
    <col min="2" max="2" width="15.85546875" style="13" customWidth="1"/>
    <col min="3" max="3" width="8.85546875" style="13" customWidth="1"/>
    <col min="4" max="4" width="13.85546875" style="13" customWidth="1"/>
    <col min="5" max="5" width="30.85546875" style="13" customWidth="1"/>
    <col min="6" max="6" width="35.85546875" style="13" customWidth="1"/>
    <col min="7" max="7" width="24.85546875" style="13" customWidth="1"/>
    <col min="8" max="8" width="15.85546875" style="13" customWidth="1"/>
    <col min="9" max="9" width="13.85546875" style="13" customWidth="1"/>
    <col min="10" max="13" width="15.85546875" style="13" customWidth="1"/>
    <col min="14" max="14" width="15.85546875" style="14" customWidth="1"/>
    <col min="15" max="15" width="15.85546875" style="13" customWidth="1"/>
    <col min="16" max="16" width="30.5703125" style="13" customWidth="1"/>
    <col min="17" max="16384" width="9.140625" style="13"/>
  </cols>
  <sheetData>
    <row r="1" spans="1:16" s="9" customFormat="1" ht="75" customHeight="1" x14ac:dyDescent="0.25">
      <c r="A1" s="10" t="s">
        <v>28</v>
      </c>
      <c r="B1" s="10" t="s">
        <v>29</v>
      </c>
      <c r="C1" s="10" t="s">
        <v>30</v>
      </c>
      <c r="D1" s="10" t="s">
        <v>31</v>
      </c>
      <c r="E1" s="10" t="s">
        <v>32</v>
      </c>
      <c r="F1" s="10" t="s">
        <v>33</v>
      </c>
      <c r="G1" s="10" t="s">
        <v>34</v>
      </c>
      <c r="H1" s="10" t="s">
        <v>35</v>
      </c>
      <c r="I1" s="10" t="s">
        <v>36</v>
      </c>
      <c r="J1" s="10" t="s">
        <v>37</v>
      </c>
      <c r="K1" s="15" t="s">
        <v>38</v>
      </c>
      <c r="L1" s="12" t="s">
        <v>39</v>
      </c>
      <c r="M1" s="10" t="s">
        <v>40</v>
      </c>
      <c r="N1" s="11" t="s">
        <v>41</v>
      </c>
      <c r="O1" s="10" t="s">
        <v>42</v>
      </c>
      <c r="P1" s="18" t="s">
        <v>43</v>
      </c>
    </row>
    <row r="2" spans="1:16" s="20" customFormat="1" x14ac:dyDescent="0.25">
      <c r="D2" s="20" t="str">
        <f>IFERROR(VLOOKUP(C2,'Drop-down lists'!$A:$C,3,FALSE),"")</f>
        <v/>
      </c>
      <c r="E2" s="20" t="str">
        <f>IF(D2&lt;&gt;"","In-Person Visitation Aid (2)","")</f>
        <v/>
      </c>
      <c r="H2" s="20" t="str">
        <f>IF(D2&lt;&gt;"","NO","")</f>
        <v/>
      </c>
      <c r="K2" s="21"/>
      <c r="L2" s="22">
        <f>SUM(L3:L152)</f>
        <v>0</v>
      </c>
      <c r="M2" s="20" t="str">
        <f>IF(D2&lt;&gt;"","Approved","")</f>
        <v/>
      </c>
      <c r="N2" s="21"/>
    </row>
    <row r="3" spans="1:16" s="26" customFormat="1" x14ac:dyDescent="0.25">
      <c r="A3" s="8"/>
      <c r="B3" s="8"/>
      <c r="C3" s="8"/>
      <c r="D3" s="8" t="str">
        <f>IFERROR(VLOOKUP(C3,'Drop-down lists'!$A:$C,3,FALSE),"")</f>
        <v/>
      </c>
      <c r="E3" s="8" t="str">
        <f t="shared" ref="E3:E4" si="0">IF(D3&lt;&gt;"","In-Person Visitation Aid (2)","")</f>
        <v/>
      </c>
      <c r="F3" s="8"/>
      <c r="G3" s="8"/>
      <c r="H3" s="8" t="str">
        <f t="shared" ref="H3:H4" si="1">IF(D3&lt;&gt;"","NO","")</f>
        <v/>
      </c>
      <c r="I3" s="8"/>
      <c r="J3" s="8"/>
      <c r="K3" s="28"/>
      <c r="L3" s="29"/>
      <c r="M3" s="8" t="str">
        <f t="shared" ref="M3:M4" si="2">IF(D3&lt;&gt;"","Approved","")</f>
        <v/>
      </c>
      <c r="N3" s="28"/>
      <c r="O3" s="8"/>
      <c r="P3" s="7"/>
    </row>
    <row r="4" spans="1:16" s="26" customFormat="1" x14ac:dyDescent="0.25">
      <c r="A4" s="8"/>
      <c r="B4" s="8"/>
      <c r="C4" s="8"/>
      <c r="D4" s="8" t="str">
        <f>IFERROR(VLOOKUP(C4,'Drop-down lists'!$A:$C,3,FALSE),"")</f>
        <v/>
      </c>
      <c r="E4" s="30" t="str">
        <f t="shared" si="0"/>
        <v/>
      </c>
      <c r="F4" s="8"/>
      <c r="G4" s="8"/>
      <c r="H4" s="8" t="str">
        <f t="shared" si="1"/>
        <v/>
      </c>
      <c r="I4" s="8"/>
      <c r="J4" s="8"/>
      <c r="K4" s="28"/>
      <c r="L4" s="29"/>
      <c r="M4" s="8" t="str">
        <f t="shared" si="2"/>
        <v/>
      </c>
      <c r="N4" s="28"/>
      <c r="O4" s="8"/>
      <c r="P4" s="7"/>
    </row>
    <row r="5" spans="1:16" s="26" customFormat="1" x14ac:dyDescent="0.25">
      <c r="A5" s="8"/>
      <c r="B5" s="8"/>
      <c r="C5" s="8"/>
      <c r="D5" s="8" t="str">
        <f>IFERROR(VLOOKUP(C5,'Drop-down lists'!$A:$C,3,FALSE),"")</f>
        <v/>
      </c>
      <c r="E5" s="30" t="str">
        <f t="shared" ref="E5:E67" si="3">IF(D5&lt;&gt;"","In-Person Visitation Aid (2)","")</f>
        <v/>
      </c>
      <c r="F5" s="8"/>
      <c r="G5" s="8"/>
      <c r="H5" s="8" t="str">
        <f t="shared" ref="H5:H67" si="4">IF(D5&lt;&gt;"","NO","")</f>
        <v/>
      </c>
      <c r="I5" s="8"/>
      <c r="J5" s="8"/>
      <c r="K5" s="28"/>
      <c r="L5" s="29"/>
      <c r="M5" s="8" t="str">
        <f t="shared" ref="M5:M67" si="5">IF(D5&lt;&gt;"","Approved","")</f>
        <v/>
      </c>
      <c r="N5" s="28"/>
      <c r="O5" s="8"/>
      <c r="P5" s="7"/>
    </row>
    <row r="6" spans="1:16" s="26" customFormat="1" x14ac:dyDescent="0.25">
      <c r="A6" s="8"/>
      <c r="B6" s="8"/>
      <c r="C6" s="8"/>
      <c r="D6" s="8" t="str">
        <f>IFERROR(VLOOKUP(C6,'Drop-down lists'!$A:$C,3,FALSE),"")</f>
        <v/>
      </c>
      <c r="E6" s="30" t="str">
        <f t="shared" si="3"/>
        <v/>
      </c>
      <c r="F6" s="8"/>
      <c r="G6" s="8"/>
      <c r="H6" s="8" t="str">
        <f t="shared" si="4"/>
        <v/>
      </c>
      <c r="I6" s="8"/>
      <c r="J6" s="8"/>
      <c r="K6" s="28"/>
      <c r="L6" s="29"/>
      <c r="M6" s="8" t="str">
        <f t="shared" si="5"/>
        <v/>
      </c>
      <c r="N6" s="28"/>
      <c r="O6" s="8"/>
      <c r="P6" s="7"/>
    </row>
    <row r="7" spans="1:16" s="26" customFormat="1" x14ac:dyDescent="0.25">
      <c r="A7" s="8"/>
      <c r="B7" s="8"/>
      <c r="C7" s="8"/>
      <c r="D7" s="8" t="str">
        <f>IFERROR(VLOOKUP(C7,'Drop-down lists'!$A:$C,3,FALSE),"")</f>
        <v/>
      </c>
      <c r="E7" s="30" t="str">
        <f t="shared" si="3"/>
        <v/>
      </c>
      <c r="F7" s="8"/>
      <c r="G7" s="8"/>
      <c r="H7" s="8" t="str">
        <f t="shared" si="4"/>
        <v/>
      </c>
      <c r="I7" s="8"/>
      <c r="J7" s="8"/>
      <c r="K7" s="28"/>
      <c r="L7" s="29"/>
      <c r="M7" s="8" t="str">
        <f t="shared" si="5"/>
        <v/>
      </c>
      <c r="N7" s="28"/>
      <c r="O7" s="8"/>
      <c r="P7" s="7"/>
    </row>
    <row r="8" spans="1:16" s="26" customFormat="1" x14ac:dyDescent="0.25">
      <c r="A8" s="8"/>
      <c r="B8" s="8"/>
      <c r="C8" s="8"/>
      <c r="D8" s="8" t="str">
        <f>IFERROR(VLOOKUP(C8,'Drop-down lists'!$A:$C,3,FALSE),"")</f>
        <v/>
      </c>
      <c r="E8" s="30" t="str">
        <f t="shared" si="3"/>
        <v/>
      </c>
      <c r="F8" s="8"/>
      <c r="G8" s="8"/>
      <c r="H8" s="8" t="str">
        <f t="shared" si="4"/>
        <v/>
      </c>
      <c r="I8" s="8"/>
      <c r="J8" s="8"/>
      <c r="K8" s="28"/>
      <c r="L8" s="29"/>
      <c r="M8" s="8" t="str">
        <f t="shared" si="5"/>
        <v/>
      </c>
      <c r="N8" s="28"/>
      <c r="O8" s="8"/>
      <c r="P8" s="7"/>
    </row>
    <row r="9" spans="1:16" s="26" customFormat="1" x14ac:dyDescent="0.25">
      <c r="A9" s="8"/>
      <c r="B9" s="8"/>
      <c r="C9" s="8"/>
      <c r="D9" s="8" t="str">
        <f>IFERROR(VLOOKUP(C9,'Drop-down lists'!$A:$C,3,FALSE),"")</f>
        <v/>
      </c>
      <c r="E9" s="30" t="str">
        <f t="shared" si="3"/>
        <v/>
      </c>
      <c r="F9" s="8"/>
      <c r="G9" s="8"/>
      <c r="H9" s="8" t="str">
        <f t="shared" si="4"/>
        <v/>
      </c>
      <c r="I9" s="8"/>
      <c r="J9" s="8"/>
      <c r="K9" s="28"/>
      <c r="L9" s="29"/>
      <c r="M9" s="8" t="str">
        <f t="shared" si="5"/>
        <v/>
      </c>
      <c r="N9" s="28"/>
      <c r="O9" s="8"/>
      <c r="P9" s="7"/>
    </row>
    <row r="10" spans="1:16" s="26" customFormat="1" x14ac:dyDescent="0.25">
      <c r="A10" s="8"/>
      <c r="B10" s="8"/>
      <c r="C10" s="8"/>
      <c r="D10" s="8" t="str">
        <f>IFERROR(VLOOKUP(C10,'Drop-down lists'!$A:$C,3,FALSE),"")</f>
        <v/>
      </c>
      <c r="E10" s="30" t="str">
        <f t="shared" si="3"/>
        <v/>
      </c>
      <c r="F10" s="8"/>
      <c r="G10" s="8"/>
      <c r="H10" s="8" t="str">
        <f t="shared" si="4"/>
        <v/>
      </c>
      <c r="I10" s="8"/>
      <c r="J10" s="8"/>
      <c r="K10" s="28"/>
      <c r="L10" s="29"/>
      <c r="M10" s="8" t="str">
        <f t="shared" si="5"/>
        <v/>
      </c>
      <c r="N10" s="28"/>
      <c r="O10" s="8"/>
      <c r="P10" s="7"/>
    </row>
    <row r="11" spans="1:16" s="26" customFormat="1" x14ac:dyDescent="0.25">
      <c r="A11" s="8"/>
      <c r="B11" s="8"/>
      <c r="C11" s="8"/>
      <c r="D11" s="8" t="str">
        <f>IFERROR(VLOOKUP(C11,'Drop-down lists'!$A:$C,3,FALSE),"")</f>
        <v/>
      </c>
      <c r="E11" s="30" t="str">
        <f t="shared" si="3"/>
        <v/>
      </c>
      <c r="F11" s="8"/>
      <c r="G11" s="8"/>
      <c r="H11" s="8" t="str">
        <f t="shared" si="4"/>
        <v/>
      </c>
      <c r="I11" s="8"/>
      <c r="J11" s="8"/>
      <c r="K11" s="28"/>
      <c r="L11" s="29"/>
      <c r="M11" s="8" t="str">
        <f t="shared" si="5"/>
        <v/>
      </c>
      <c r="N11" s="28"/>
      <c r="O11" s="8"/>
      <c r="P11" s="7"/>
    </row>
    <row r="12" spans="1:16" s="26" customFormat="1" x14ac:dyDescent="0.25">
      <c r="A12" s="8"/>
      <c r="B12" s="8"/>
      <c r="C12" s="8"/>
      <c r="D12" s="8" t="str">
        <f>IFERROR(VLOOKUP(C12,'Drop-down lists'!$A:$C,3,FALSE),"")</f>
        <v/>
      </c>
      <c r="E12" s="30" t="str">
        <f t="shared" si="3"/>
        <v/>
      </c>
      <c r="F12" s="8"/>
      <c r="G12" s="8"/>
      <c r="H12" s="8" t="str">
        <f t="shared" si="4"/>
        <v/>
      </c>
      <c r="I12" s="8"/>
      <c r="J12" s="8"/>
      <c r="K12" s="28"/>
      <c r="L12" s="29"/>
      <c r="M12" s="8" t="str">
        <f t="shared" si="5"/>
        <v/>
      </c>
      <c r="N12" s="28"/>
      <c r="O12" s="8"/>
      <c r="P12" s="7"/>
    </row>
    <row r="13" spans="1:16" s="26" customFormat="1" x14ac:dyDescent="0.25">
      <c r="A13" s="8"/>
      <c r="B13" s="8"/>
      <c r="C13" s="8"/>
      <c r="D13" s="8" t="str">
        <f>IFERROR(VLOOKUP(C13,'Drop-down lists'!$A:$C,3,FALSE),"")</f>
        <v/>
      </c>
      <c r="E13" s="30" t="str">
        <f t="shared" si="3"/>
        <v/>
      </c>
      <c r="F13" s="8"/>
      <c r="G13" s="8"/>
      <c r="H13" s="8" t="str">
        <f t="shared" si="4"/>
        <v/>
      </c>
      <c r="I13" s="8"/>
      <c r="J13" s="8"/>
      <c r="K13" s="28"/>
      <c r="L13" s="29"/>
      <c r="M13" s="8" t="str">
        <f t="shared" si="5"/>
        <v/>
      </c>
      <c r="N13" s="28"/>
      <c r="O13" s="8"/>
      <c r="P13" s="7"/>
    </row>
    <row r="14" spans="1:16" s="26" customFormat="1" x14ac:dyDescent="0.25">
      <c r="A14" s="8"/>
      <c r="B14" s="8"/>
      <c r="C14" s="8"/>
      <c r="D14" s="8" t="str">
        <f>IFERROR(VLOOKUP(C14,'Drop-down lists'!$A:$C,3,FALSE),"")</f>
        <v/>
      </c>
      <c r="E14" s="30" t="str">
        <f t="shared" si="3"/>
        <v/>
      </c>
      <c r="F14" s="8"/>
      <c r="G14" s="8"/>
      <c r="H14" s="8" t="str">
        <f t="shared" si="4"/>
        <v/>
      </c>
      <c r="I14" s="8"/>
      <c r="J14" s="8"/>
      <c r="K14" s="28"/>
      <c r="L14" s="29"/>
      <c r="M14" s="8" t="str">
        <f t="shared" si="5"/>
        <v/>
      </c>
      <c r="N14" s="28"/>
      <c r="O14" s="8"/>
      <c r="P14" s="7"/>
    </row>
    <row r="15" spans="1:16" s="26" customFormat="1" x14ac:dyDescent="0.25">
      <c r="A15" s="8"/>
      <c r="B15" s="8"/>
      <c r="C15" s="8"/>
      <c r="D15" s="8" t="str">
        <f>IFERROR(VLOOKUP(C15,'Drop-down lists'!$A:$C,3,FALSE),"")</f>
        <v/>
      </c>
      <c r="E15" s="30" t="str">
        <f t="shared" si="3"/>
        <v/>
      </c>
      <c r="F15" s="8"/>
      <c r="G15" s="8"/>
      <c r="H15" s="8" t="str">
        <f t="shared" si="4"/>
        <v/>
      </c>
      <c r="I15" s="8"/>
      <c r="J15" s="8"/>
      <c r="K15" s="28"/>
      <c r="L15" s="29"/>
      <c r="M15" s="8" t="str">
        <f t="shared" si="5"/>
        <v/>
      </c>
      <c r="N15" s="28"/>
      <c r="O15" s="8"/>
      <c r="P15" s="7"/>
    </row>
    <row r="16" spans="1:16" s="26" customFormat="1" x14ac:dyDescent="0.25">
      <c r="A16" s="8"/>
      <c r="B16" s="8"/>
      <c r="C16" s="8"/>
      <c r="D16" s="8" t="str">
        <f>IFERROR(VLOOKUP(C16,'Drop-down lists'!$A:$C,3,FALSE),"")</f>
        <v/>
      </c>
      <c r="E16" s="30" t="str">
        <f t="shared" si="3"/>
        <v/>
      </c>
      <c r="F16" s="8"/>
      <c r="G16" s="8"/>
      <c r="H16" s="8" t="str">
        <f t="shared" si="4"/>
        <v/>
      </c>
      <c r="I16" s="8"/>
      <c r="J16" s="8"/>
      <c r="K16" s="28"/>
      <c r="L16" s="29"/>
      <c r="M16" s="8" t="str">
        <f t="shared" si="5"/>
        <v/>
      </c>
      <c r="N16" s="28"/>
      <c r="O16" s="8"/>
      <c r="P16" s="7"/>
    </row>
    <row r="17" spans="1:16" s="26" customFormat="1" x14ac:dyDescent="0.25">
      <c r="A17" s="8"/>
      <c r="B17" s="8"/>
      <c r="C17" s="8"/>
      <c r="D17" s="8" t="str">
        <f>IFERROR(VLOOKUP(C17,'Drop-down lists'!$A:$C,3,FALSE),"")</f>
        <v/>
      </c>
      <c r="E17" s="30" t="str">
        <f t="shared" si="3"/>
        <v/>
      </c>
      <c r="F17" s="8"/>
      <c r="G17" s="8"/>
      <c r="H17" s="8" t="str">
        <f t="shared" si="4"/>
        <v/>
      </c>
      <c r="I17" s="8"/>
      <c r="J17" s="8"/>
      <c r="K17" s="28"/>
      <c r="L17" s="29"/>
      <c r="M17" s="8" t="str">
        <f t="shared" si="5"/>
        <v/>
      </c>
      <c r="N17" s="28"/>
      <c r="O17" s="8"/>
      <c r="P17" s="7"/>
    </row>
    <row r="18" spans="1:16" s="26" customFormat="1" x14ac:dyDescent="0.25">
      <c r="A18" s="8"/>
      <c r="B18" s="8"/>
      <c r="C18" s="8"/>
      <c r="D18" s="8" t="str">
        <f>IFERROR(VLOOKUP(C18,'Drop-down lists'!$A:$C,3,FALSE),"")</f>
        <v/>
      </c>
      <c r="E18" s="30" t="str">
        <f t="shared" si="3"/>
        <v/>
      </c>
      <c r="F18" s="8"/>
      <c r="G18" s="8"/>
      <c r="H18" s="8" t="str">
        <f t="shared" si="4"/>
        <v/>
      </c>
      <c r="I18" s="8"/>
      <c r="J18" s="8"/>
      <c r="K18" s="28"/>
      <c r="L18" s="29"/>
      <c r="M18" s="8" t="str">
        <f t="shared" si="5"/>
        <v/>
      </c>
      <c r="N18" s="28"/>
      <c r="O18" s="8"/>
      <c r="P18" s="7"/>
    </row>
    <row r="19" spans="1:16" s="26" customFormat="1" x14ac:dyDescent="0.25">
      <c r="A19" s="8"/>
      <c r="B19" s="8"/>
      <c r="C19" s="8"/>
      <c r="D19" s="8" t="str">
        <f>IFERROR(VLOOKUP(C19,'Drop-down lists'!$A:$C,3,FALSE),"")</f>
        <v/>
      </c>
      <c r="E19" s="30" t="str">
        <f t="shared" si="3"/>
        <v/>
      </c>
      <c r="F19" s="8"/>
      <c r="G19" s="8"/>
      <c r="H19" s="8" t="str">
        <f t="shared" si="4"/>
        <v/>
      </c>
      <c r="I19" s="8"/>
      <c r="J19" s="8"/>
      <c r="K19" s="28"/>
      <c r="L19" s="29"/>
      <c r="M19" s="8" t="str">
        <f t="shared" si="5"/>
        <v/>
      </c>
      <c r="N19" s="28"/>
      <c r="O19" s="8"/>
      <c r="P19" s="7"/>
    </row>
    <row r="20" spans="1:16" s="26" customFormat="1" x14ac:dyDescent="0.25">
      <c r="A20" s="8"/>
      <c r="B20" s="8"/>
      <c r="C20" s="8"/>
      <c r="D20" s="8" t="str">
        <f>IFERROR(VLOOKUP(C20,'Drop-down lists'!$A:$C,3,FALSE),"")</f>
        <v/>
      </c>
      <c r="E20" s="30" t="str">
        <f t="shared" si="3"/>
        <v/>
      </c>
      <c r="F20" s="8"/>
      <c r="G20" s="8"/>
      <c r="H20" s="8" t="str">
        <f t="shared" si="4"/>
        <v/>
      </c>
      <c r="I20" s="8"/>
      <c r="J20" s="8"/>
      <c r="K20" s="28"/>
      <c r="L20" s="29"/>
      <c r="M20" s="8" t="str">
        <f t="shared" si="5"/>
        <v/>
      </c>
      <c r="N20" s="28"/>
      <c r="O20" s="8"/>
      <c r="P20" s="7"/>
    </row>
    <row r="21" spans="1:16" s="26" customFormat="1" x14ac:dyDescent="0.25">
      <c r="A21" s="8"/>
      <c r="B21" s="8"/>
      <c r="C21" s="8"/>
      <c r="D21" s="8" t="str">
        <f>IFERROR(VLOOKUP(C21,'Drop-down lists'!$A:$C,3,FALSE),"")</f>
        <v/>
      </c>
      <c r="E21" s="30" t="str">
        <f t="shared" si="3"/>
        <v/>
      </c>
      <c r="F21" s="8"/>
      <c r="G21" s="8"/>
      <c r="H21" s="8" t="str">
        <f t="shared" si="4"/>
        <v/>
      </c>
      <c r="I21" s="8"/>
      <c r="J21" s="8"/>
      <c r="K21" s="28"/>
      <c r="L21" s="29"/>
      <c r="M21" s="8" t="str">
        <f t="shared" si="5"/>
        <v/>
      </c>
      <c r="N21" s="28"/>
      <c r="O21" s="8"/>
      <c r="P21" s="7"/>
    </row>
    <row r="22" spans="1:16" s="26" customFormat="1" x14ac:dyDescent="0.25">
      <c r="A22" s="8"/>
      <c r="B22" s="8"/>
      <c r="C22" s="8"/>
      <c r="D22" s="8" t="str">
        <f>IFERROR(VLOOKUP(C22,'Drop-down lists'!$A:$C,3,FALSE),"")</f>
        <v/>
      </c>
      <c r="E22" s="30" t="str">
        <f t="shared" si="3"/>
        <v/>
      </c>
      <c r="F22" s="8"/>
      <c r="G22" s="8"/>
      <c r="H22" s="8" t="str">
        <f t="shared" si="4"/>
        <v/>
      </c>
      <c r="I22" s="8"/>
      <c r="J22" s="8"/>
      <c r="K22" s="28"/>
      <c r="L22" s="29"/>
      <c r="M22" s="8" t="str">
        <f t="shared" si="5"/>
        <v/>
      </c>
      <c r="N22" s="28"/>
      <c r="O22" s="8"/>
      <c r="P22" s="7"/>
    </row>
    <row r="23" spans="1:16" s="26" customFormat="1" x14ac:dyDescent="0.25">
      <c r="A23" s="8"/>
      <c r="B23" s="8"/>
      <c r="C23" s="8"/>
      <c r="D23" s="8" t="str">
        <f>IFERROR(VLOOKUP(C23,'Drop-down lists'!$A:$C,3,FALSE),"")</f>
        <v/>
      </c>
      <c r="E23" s="30" t="str">
        <f t="shared" si="3"/>
        <v/>
      </c>
      <c r="F23" s="8"/>
      <c r="G23" s="8"/>
      <c r="H23" s="8" t="str">
        <f t="shared" si="4"/>
        <v/>
      </c>
      <c r="I23" s="8"/>
      <c r="J23" s="8"/>
      <c r="K23" s="28"/>
      <c r="L23" s="29"/>
      <c r="M23" s="8" t="str">
        <f t="shared" si="5"/>
        <v/>
      </c>
      <c r="N23" s="28"/>
      <c r="O23" s="8"/>
      <c r="P23" s="7"/>
    </row>
    <row r="24" spans="1:16" s="26" customFormat="1" x14ac:dyDescent="0.25">
      <c r="A24" s="8"/>
      <c r="B24" s="8"/>
      <c r="C24" s="8"/>
      <c r="D24" s="8" t="str">
        <f>IFERROR(VLOOKUP(C24,'Drop-down lists'!$A:$C,3,FALSE),"")</f>
        <v/>
      </c>
      <c r="E24" s="30" t="str">
        <f t="shared" si="3"/>
        <v/>
      </c>
      <c r="F24" s="8"/>
      <c r="G24" s="8"/>
      <c r="H24" s="8" t="str">
        <f t="shared" si="4"/>
        <v/>
      </c>
      <c r="I24" s="8"/>
      <c r="J24" s="8"/>
      <c r="K24" s="28"/>
      <c r="L24" s="29"/>
      <c r="M24" s="8" t="str">
        <f t="shared" si="5"/>
        <v/>
      </c>
      <c r="N24" s="28"/>
      <c r="O24" s="8"/>
      <c r="P24" s="7"/>
    </row>
    <row r="25" spans="1:16" s="26" customFormat="1" x14ac:dyDescent="0.25">
      <c r="A25" s="8"/>
      <c r="B25" s="8"/>
      <c r="C25" s="8"/>
      <c r="D25" s="8" t="str">
        <f>IFERROR(VLOOKUP(C25,'Drop-down lists'!$A:$C,3,FALSE),"")</f>
        <v/>
      </c>
      <c r="E25" s="30" t="str">
        <f t="shared" si="3"/>
        <v/>
      </c>
      <c r="F25" s="8"/>
      <c r="G25" s="8"/>
      <c r="H25" s="8" t="str">
        <f t="shared" si="4"/>
        <v/>
      </c>
      <c r="I25" s="8"/>
      <c r="J25" s="8"/>
      <c r="K25" s="28"/>
      <c r="L25" s="29"/>
      <c r="M25" s="8" t="str">
        <f t="shared" si="5"/>
        <v/>
      </c>
      <c r="N25" s="28"/>
      <c r="O25" s="8"/>
      <c r="P25" s="7"/>
    </row>
    <row r="26" spans="1:16" s="26" customFormat="1" x14ac:dyDescent="0.25">
      <c r="A26" s="8"/>
      <c r="B26" s="8"/>
      <c r="C26" s="8"/>
      <c r="D26" s="8" t="str">
        <f>IFERROR(VLOOKUP(C26,'Drop-down lists'!$A:$C,3,FALSE),"")</f>
        <v/>
      </c>
      <c r="E26" s="30" t="str">
        <f t="shared" si="3"/>
        <v/>
      </c>
      <c r="F26" s="8"/>
      <c r="G26" s="8"/>
      <c r="H26" s="8" t="str">
        <f t="shared" si="4"/>
        <v/>
      </c>
      <c r="I26" s="8"/>
      <c r="J26" s="8"/>
      <c r="K26" s="28"/>
      <c r="L26" s="29"/>
      <c r="M26" s="8" t="str">
        <f t="shared" si="5"/>
        <v/>
      </c>
      <c r="N26" s="28"/>
      <c r="O26" s="8"/>
      <c r="P26" s="7"/>
    </row>
    <row r="27" spans="1:16" s="26" customFormat="1" x14ac:dyDescent="0.25">
      <c r="A27" s="8"/>
      <c r="B27" s="8"/>
      <c r="C27" s="8"/>
      <c r="D27" s="8" t="str">
        <f>IFERROR(VLOOKUP(C27,'Drop-down lists'!$A:$C,3,FALSE),"")</f>
        <v/>
      </c>
      <c r="E27" s="30" t="str">
        <f t="shared" si="3"/>
        <v/>
      </c>
      <c r="F27" s="8"/>
      <c r="G27" s="8"/>
      <c r="H27" s="8" t="str">
        <f t="shared" si="4"/>
        <v/>
      </c>
      <c r="I27" s="8"/>
      <c r="J27" s="8"/>
      <c r="K27" s="28"/>
      <c r="L27" s="29"/>
      <c r="M27" s="8" t="str">
        <f t="shared" si="5"/>
        <v/>
      </c>
      <c r="N27" s="28"/>
      <c r="O27" s="8"/>
      <c r="P27" s="7"/>
    </row>
    <row r="28" spans="1:16" s="26" customFormat="1" x14ac:dyDescent="0.25">
      <c r="A28" s="8"/>
      <c r="B28" s="8"/>
      <c r="C28" s="8"/>
      <c r="D28" s="8" t="str">
        <f>IFERROR(VLOOKUP(C28,'Drop-down lists'!$A:$C,3,FALSE),"")</f>
        <v/>
      </c>
      <c r="E28" s="30" t="str">
        <f t="shared" si="3"/>
        <v/>
      </c>
      <c r="F28" s="8"/>
      <c r="G28" s="8"/>
      <c r="H28" s="8" t="str">
        <f t="shared" si="4"/>
        <v/>
      </c>
      <c r="I28" s="8"/>
      <c r="J28" s="8"/>
      <c r="K28" s="28"/>
      <c r="L28" s="29"/>
      <c r="M28" s="8" t="str">
        <f t="shared" si="5"/>
        <v/>
      </c>
      <c r="N28" s="28"/>
      <c r="O28" s="8"/>
      <c r="P28" s="7"/>
    </row>
    <row r="29" spans="1:16" s="26" customFormat="1" x14ac:dyDescent="0.25">
      <c r="A29" s="8"/>
      <c r="B29" s="8"/>
      <c r="C29" s="8"/>
      <c r="D29" s="8" t="str">
        <f>IFERROR(VLOOKUP(C29,'Drop-down lists'!$A:$C,3,FALSE),"")</f>
        <v/>
      </c>
      <c r="E29" s="30" t="str">
        <f t="shared" si="3"/>
        <v/>
      </c>
      <c r="F29" s="8"/>
      <c r="G29" s="8"/>
      <c r="H29" s="8" t="str">
        <f t="shared" si="4"/>
        <v/>
      </c>
      <c r="I29" s="8"/>
      <c r="J29" s="8"/>
      <c r="K29" s="28"/>
      <c r="L29" s="29"/>
      <c r="M29" s="8" t="str">
        <f t="shared" si="5"/>
        <v/>
      </c>
      <c r="N29" s="28"/>
      <c r="O29" s="8"/>
      <c r="P29" s="7"/>
    </row>
    <row r="30" spans="1:16" s="26" customFormat="1" x14ac:dyDescent="0.25">
      <c r="A30" s="8"/>
      <c r="B30" s="8"/>
      <c r="C30" s="8"/>
      <c r="D30" s="8" t="str">
        <f>IFERROR(VLOOKUP(C30,'Drop-down lists'!$A:$C,3,FALSE),"")</f>
        <v/>
      </c>
      <c r="E30" s="30" t="str">
        <f t="shared" si="3"/>
        <v/>
      </c>
      <c r="F30" s="8"/>
      <c r="G30" s="8"/>
      <c r="H30" s="8" t="str">
        <f t="shared" si="4"/>
        <v/>
      </c>
      <c r="I30" s="8"/>
      <c r="J30" s="8"/>
      <c r="K30" s="28"/>
      <c r="L30" s="29"/>
      <c r="M30" s="8" t="str">
        <f t="shared" si="5"/>
        <v/>
      </c>
      <c r="N30" s="28"/>
      <c r="O30" s="8"/>
      <c r="P30" s="7"/>
    </row>
    <row r="31" spans="1:16" s="26" customFormat="1" x14ac:dyDescent="0.25">
      <c r="A31" s="8"/>
      <c r="B31" s="8"/>
      <c r="C31" s="8"/>
      <c r="D31" s="8" t="str">
        <f>IFERROR(VLOOKUP(C31,'Drop-down lists'!$A:$C,3,FALSE),"")</f>
        <v/>
      </c>
      <c r="E31" s="30" t="str">
        <f t="shared" si="3"/>
        <v/>
      </c>
      <c r="F31" s="8"/>
      <c r="G31" s="8"/>
      <c r="H31" s="8" t="str">
        <f t="shared" si="4"/>
        <v/>
      </c>
      <c r="I31" s="8"/>
      <c r="J31" s="8"/>
      <c r="K31" s="28"/>
      <c r="L31" s="29"/>
      <c r="M31" s="8" t="str">
        <f t="shared" si="5"/>
        <v/>
      </c>
      <c r="N31" s="28"/>
      <c r="O31" s="8"/>
      <c r="P31" s="7"/>
    </row>
    <row r="32" spans="1:16" s="26" customFormat="1" x14ac:dyDescent="0.25">
      <c r="A32" s="8"/>
      <c r="B32" s="8"/>
      <c r="C32" s="8"/>
      <c r="D32" s="8" t="str">
        <f>IFERROR(VLOOKUP(C32,'Drop-down lists'!$A:$C,3,FALSE),"")</f>
        <v/>
      </c>
      <c r="E32" s="30" t="str">
        <f t="shared" si="3"/>
        <v/>
      </c>
      <c r="F32" s="8"/>
      <c r="G32" s="8"/>
      <c r="H32" s="8" t="str">
        <f t="shared" si="4"/>
        <v/>
      </c>
      <c r="I32" s="8"/>
      <c r="J32" s="8"/>
      <c r="K32" s="28"/>
      <c r="L32" s="29"/>
      <c r="M32" s="8" t="str">
        <f t="shared" si="5"/>
        <v/>
      </c>
      <c r="N32" s="28"/>
      <c r="O32" s="8"/>
      <c r="P32" s="7"/>
    </row>
    <row r="33" spans="1:16" s="26" customFormat="1" x14ac:dyDescent="0.25">
      <c r="A33" s="8"/>
      <c r="B33" s="8"/>
      <c r="C33" s="8"/>
      <c r="D33" s="8" t="str">
        <f>IFERROR(VLOOKUP(C33,'Drop-down lists'!$A:$C,3,FALSE),"")</f>
        <v/>
      </c>
      <c r="E33" s="30" t="str">
        <f t="shared" si="3"/>
        <v/>
      </c>
      <c r="F33" s="8"/>
      <c r="G33" s="8"/>
      <c r="H33" s="8" t="str">
        <f t="shared" si="4"/>
        <v/>
      </c>
      <c r="I33" s="8"/>
      <c r="J33" s="8"/>
      <c r="K33" s="28"/>
      <c r="L33" s="29"/>
      <c r="M33" s="8" t="str">
        <f t="shared" si="5"/>
        <v/>
      </c>
      <c r="N33" s="28"/>
      <c r="O33" s="8"/>
      <c r="P33" s="7"/>
    </row>
    <row r="34" spans="1:16" s="26" customFormat="1" x14ac:dyDescent="0.25">
      <c r="A34" s="8"/>
      <c r="B34" s="8"/>
      <c r="C34" s="8"/>
      <c r="D34" s="8" t="str">
        <f>IFERROR(VLOOKUP(C34,'Drop-down lists'!$A:$C,3,FALSE),"")</f>
        <v/>
      </c>
      <c r="E34" s="30" t="str">
        <f t="shared" si="3"/>
        <v/>
      </c>
      <c r="F34" s="8"/>
      <c r="G34" s="8"/>
      <c r="H34" s="8" t="str">
        <f t="shared" si="4"/>
        <v/>
      </c>
      <c r="I34" s="8"/>
      <c r="J34" s="8"/>
      <c r="K34" s="28"/>
      <c r="L34" s="29"/>
      <c r="M34" s="8" t="str">
        <f t="shared" si="5"/>
        <v/>
      </c>
      <c r="N34" s="28"/>
      <c r="O34" s="8"/>
      <c r="P34" s="7"/>
    </row>
    <row r="35" spans="1:16" s="26" customFormat="1" x14ac:dyDescent="0.25">
      <c r="A35" s="8"/>
      <c r="B35" s="8"/>
      <c r="C35" s="8"/>
      <c r="D35" s="8" t="str">
        <f>IFERROR(VLOOKUP(C35,'Drop-down lists'!$A:$C,3,FALSE),"")</f>
        <v/>
      </c>
      <c r="E35" s="30" t="str">
        <f t="shared" si="3"/>
        <v/>
      </c>
      <c r="F35" s="8"/>
      <c r="G35" s="8"/>
      <c r="H35" s="8" t="str">
        <f t="shared" si="4"/>
        <v/>
      </c>
      <c r="I35" s="8"/>
      <c r="J35" s="8"/>
      <c r="K35" s="28"/>
      <c r="L35" s="29"/>
      <c r="M35" s="8" t="str">
        <f t="shared" si="5"/>
        <v/>
      </c>
      <c r="N35" s="28"/>
      <c r="O35" s="8"/>
      <c r="P35" s="7"/>
    </row>
    <row r="36" spans="1:16" s="26" customFormat="1" x14ac:dyDescent="0.25">
      <c r="A36" s="8"/>
      <c r="B36" s="8"/>
      <c r="C36" s="8"/>
      <c r="D36" s="8" t="str">
        <f>IFERROR(VLOOKUP(C36,'Drop-down lists'!$A:$C,3,FALSE),"")</f>
        <v/>
      </c>
      <c r="E36" s="30" t="str">
        <f t="shared" si="3"/>
        <v/>
      </c>
      <c r="F36" s="8"/>
      <c r="G36" s="8"/>
      <c r="H36" s="8" t="str">
        <f t="shared" si="4"/>
        <v/>
      </c>
      <c r="I36" s="8"/>
      <c r="J36" s="8"/>
      <c r="K36" s="28"/>
      <c r="L36" s="29"/>
      <c r="M36" s="8" t="str">
        <f t="shared" si="5"/>
        <v/>
      </c>
      <c r="N36" s="28"/>
      <c r="O36" s="8"/>
      <c r="P36" s="7"/>
    </row>
    <row r="37" spans="1:16" s="26" customFormat="1" x14ac:dyDescent="0.25">
      <c r="A37" s="8"/>
      <c r="B37" s="8"/>
      <c r="C37" s="8"/>
      <c r="D37" s="8" t="str">
        <f>IFERROR(VLOOKUP(C37,'Drop-down lists'!$A:$C,3,FALSE),"")</f>
        <v/>
      </c>
      <c r="E37" s="30" t="str">
        <f t="shared" si="3"/>
        <v/>
      </c>
      <c r="F37" s="8"/>
      <c r="G37" s="8"/>
      <c r="H37" s="8" t="str">
        <f t="shared" si="4"/>
        <v/>
      </c>
      <c r="I37" s="8"/>
      <c r="J37" s="8"/>
      <c r="K37" s="28"/>
      <c r="L37" s="29"/>
      <c r="M37" s="8" t="str">
        <f t="shared" si="5"/>
        <v/>
      </c>
      <c r="N37" s="28"/>
      <c r="O37" s="8"/>
      <c r="P37" s="7"/>
    </row>
    <row r="38" spans="1:16" s="26" customFormat="1" x14ac:dyDescent="0.25">
      <c r="A38" s="8"/>
      <c r="B38" s="8"/>
      <c r="C38" s="8"/>
      <c r="D38" s="8" t="str">
        <f>IFERROR(VLOOKUP(C38,'Drop-down lists'!$A:$C,3,FALSE),"")</f>
        <v/>
      </c>
      <c r="E38" s="30" t="str">
        <f t="shared" si="3"/>
        <v/>
      </c>
      <c r="F38" s="8"/>
      <c r="G38" s="8"/>
      <c r="H38" s="8" t="str">
        <f t="shared" si="4"/>
        <v/>
      </c>
      <c r="I38" s="8"/>
      <c r="J38" s="8"/>
      <c r="K38" s="28"/>
      <c r="L38" s="29"/>
      <c r="M38" s="8" t="str">
        <f t="shared" si="5"/>
        <v/>
      </c>
      <c r="N38" s="28"/>
      <c r="O38" s="8"/>
      <c r="P38" s="7"/>
    </row>
    <row r="39" spans="1:16" s="26" customFormat="1" x14ac:dyDescent="0.25">
      <c r="A39" s="8"/>
      <c r="B39" s="8"/>
      <c r="C39" s="8"/>
      <c r="D39" s="8" t="str">
        <f>IFERROR(VLOOKUP(C39,'Drop-down lists'!$A:$C,3,FALSE),"")</f>
        <v/>
      </c>
      <c r="E39" s="30" t="str">
        <f t="shared" si="3"/>
        <v/>
      </c>
      <c r="F39" s="8"/>
      <c r="G39" s="8"/>
      <c r="H39" s="8" t="str">
        <f t="shared" si="4"/>
        <v/>
      </c>
      <c r="I39" s="8"/>
      <c r="J39" s="8"/>
      <c r="K39" s="28"/>
      <c r="L39" s="29"/>
      <c r="M39" s="8" t="str">
        <f t="shared" si="5"/>
        <v/>
      </c>
      <c r="N39" s="28"/>
      <c r="O39" s="8"/>
      <c r="P39" s="7"/>
    </row>
    <row r="40" spans="1:16" s="26" customFormat="1" x14ac:dyDescent="0.25">
      <c r="A40" s="8"/>
      <c r="B40" s="8"/>
      <c r="C40" s="8"/>
      <c r="D40" s="8" t="str">
        <f>IFERROR(VLOOKUP(C40,'Drop-down lists'!$A:$C,3,FALSE),"")</f>
        <v/>
      </c>
      <c r="E40" s="30" t="str">
        <f t="shared" si="3"/>
        <v/>
      </c>
      <c r="F40" s="8"/>
      <c r="G40" s="8"/>
      <c r="H40" s="8" t="str">
        <f t="shared" si="4"/>
        <v/>
      </c>
      <c r="I40" s="8"/>
      <c r="J40" s="8"/>
      <c r="K40" s="28"/>
      <c r="L40" s="29"/>
      <c r="M40" s="8" t="str">
        <f t="shared" si="5"/>
        <v/>
      </c>
      <c r="N40" s="28"/>
      <c r="O40" s="8"/>
      <c r="P40" s="7"/>
    </row>
    <row r="41" spans="1:16" s="26" customFormat="1" x14ac:dyDescent="0.25">
      <c r="A41" s="8"/>
      <c r="B41" s="8"/>
      <c r="C41" s="8"/>
      <c r="D41" s="8" t="str">
        <f>IFERROR(VLOOKUP(C41,'Drop-down lists'!$A:$C,3,FALSE),"")</f>
        <v/>
      </c>
      <c r="E41" s="30" t="str">
        <f t="shared" si="3"/>
        <v/>
      </c>
      <c r="F41" s="8"/>
      <c r="G41" s="8"/>
      <c r="H41" s="8" t="str">
        <f t="shared" si="4"/>
        <v/>
      </c>
      <c r="I41" s="8"/>
      <c r="J41" s="8"/>
      <c r="K41" s="28"/>
      <c r="L41" s="29"/>
      <c r="M41" s="8" t="str">
        <f t="shared" si="5"/>
        <v/>
      </c>
      <c r="N41" s="28"/>
      <c r="O41" s="8"/>
      <c r="P41" s="7"/>
    </row>
    <row r="42" spans="1:16" s="26" customFormat="1" x14ac:dyDescent="0.25">
      <c r="A42" s="8"/>
      <c r="B42" s="8"/>
      <c r="C42" s="8"/>
      <c r="D42" s="8" t="str">
        <f>IFERROR(VLOOKUP(C42,'Drop-down lists'!$A:$C,3,FALSE),"")</f>
        <v/>
      </c>
      <c r="E42" s="30" t="str">
        <f t="shared" si="3"/>
        <v/>
      </c>
      <c r="F42" s="8"/>
      <c r="G42" s="8"/>
      <c r="H42" s="8" t="str">
        <f t="shared" si="4"/>
        <v/>
      </c>
      <c r="I42" s="8"/>
      <c r="J42" s="8"/>
      <c r="K42" s="28"/>
      <c r="L42" s="29"/>
      <c r="M42" s="8" t="str">
        <f t="shared" si="5"/>
        <v/>
      </c>
      <c r="N42" s="28"/>
      <c r="O42" s="8"/>
      <c r="P42" s="7"/>
    </row>
    <row r="43" spans="1:16" s="26" customFormat="1" x14ac:dyDescent="0.25">
      <c r="A43" s="8"/>
      <c r="B43" s="8"/>
      <c r="C43" s="8"/>
      <c r="D43" s="8" t="str">
        <f>IFERROR(VLOOKUP(C43,'Drop-down lists'!$A:$C,3,FALSE),"")</f>
        <v/>
      </c>
      <c r="E43" s="30" t="str">
        <f t="shared" si="3"/>
        <v/>
      </c>
      <c r="F43" s="8"/>
      <c r="G43" s="8"/>
      <c r="H43" s="8" t="str">
        <f t="shared" si="4"/>
        <v/>
      </c>
      <c r="I43" s="8"/>
      <c r="J43" s="8"/>
      <c r="K43" s="28"/>
      <c r="L43" s="29"/>
      <c r="M43" s="8" t="str">
        <f t="shared" si="5"/>
        <v/>
      </c>
      <c r="N43" s="28"/>
      <c r="O43" s="8"/>
      <c r="P43" s="7"/>
    </row>
    <row r="44" spans="1:16" s="26" customFormat="1" x14ac:dyDescent="0.25">
      <c r="A44" s="8"/>
      <c r="B44" s="8"/>
      <c r="C44" s="8"/>
      <c r="D44" s="8" t="str">
        <f>IFERROR(VLOOKUP(C44,'Drop-down lists'!$A:$C,3,FALSE),"")</f>
        <v/>
      </c>
      <c r="E44" s="30" t="str">
        <f t="shared" si="3"/>
        <v/>
      </c>
      <c r="F44" s="8"/>
      <c r="G44" s="8"/>
      <c r="H44" s="8" t="str">
        <f t="shared" si="4"/>
        <v/>
      </c>
      <c r="I44" s="8"/>
      <c r="J44" s="8"/>
      <c r="K44" s="28"/>
      <c r="L44" s="29"/>
      <c r="M44" s="8" t="str">
        <f t="shared" si="5"/>
        <v/>
      </c>
      <c r="N44" s="28"/>
      <c r="O44" s="8"/>
      <c r="P44" s="7"/>
    </row>
    <row r="45" spans="1:16" s="26" customFormat="1" x14ac:dyDescent="0.25">
      <c r="A45" s="8"/>
      <c r="B45" s="8"/>
      <c r="C45" s="8"/>
      <c r="D45" s="8" t="str">
        <f>IFERROR(VLOOKUP(C45,'Drop-down lists'!$A:$C,3,FALSE),"")</f>
        <v/>
      </c>
      <c r="E45" s="30" t="str">
        <f t="shared" si="3"/>
        <v/>
      </c>
      <c r="F45" s="8"/>
      <c r="G45" s="8"/>
      <c r="H45" s="8" t="str">
        <f t="shared" si="4"/>
        <v/>
      </c>
      <c r="I45" s="8"/>
      <c r="J45" s="8"/>
      <c r="K45" s="28"/>
      <c r="L45" s="29"/>
      <c r="M45" s="8" t="str">
        <f t="shared" si="5"/>
        <v/>
      </c>
      <c r="N45" s="28"/>
      <c r="O45" s="8"/>
      <c r="P45" s="7"/>
    </row>
    <row r="46" spans="1:16" s="26" customFormat="1" x14ac:dyDescent="0.25">
      <c r="A46" s="8"/>
      <c r="B46" s="8"/>
      <c r="C46" s="8"/>
      <c r="D46" s="8" t="str">
        <f>IFERROR(VLOOKUP(C46,'Drop-down lists'!$A:$C,3,FALSE),"")</f>
        <v/>
      </c>
      <c r="E46" s="30" t="str">
        <f t="shared" si="3"/>
        <v/>
      </c>
      <c r="F46" s="8"/>
      <c r="G46" s="8"/>
      <c r="H46" s="8" t="str">
        <f t="shared" si="4"/>
        <v/>
      </c>
      <c r="I46" s="8"/>
      <c r="J46" s="8"/>
      <c r="K46" s="28"/>
      <c r="L46" s="29"/>
      <c r="M46" s="8" t="str">
        <f t="shared" si="5"/>
        <v/>
      </c>
      <c r="N46" s="28"/>
      <c r="O46" s="8"/>
      <c r="P46" s="8"/>
    </row>
    <row r="47" spans="1:16" s="26" customFormat="1" x14ac:dyDescent="0.25">
      <c r="A47" s="8"/>
      <c r="B47" s="8"/>
      <c r="C47" s="8"/>
      <c r="D47" s="8" t="str">
        <f>IFERROR(VLOOKUP(C47,'Drop-down lists'!$A:$C,3,FALSE),"")</f>
        <v/>
      </c>
      <c r="E47" s="30" t="str">
        <f t="shared" si="3"/>
        <v/>
      </c>
      <c r="F47" s="8"/>
      <c r="G47" s="8"/>
      <c r="H47" s="8" t="str">
        <f t="shared" si="4"/>
        <v/>
      </c>
      <c r="I47" s="8"/>
      <c r="J47" s="8"/>
      <c r="K47" s="28"/>
      <c r="L47" s="29"/>
      <c r="M47" s="8" t="str">
        <f t="shared" si="5"/>
        <v/>
      </c>
      <c r="N47" s="28"/>
      <c r="O47" s="8"/>
      <c r="P47" s="8"/>
    </row>
    <row r="48" spans="1:16" s="26" customFormat="1" x14ac:dyDescent="0.25">
      <c r="A48" s="8"/>
      <c r="B48" s="8"/>
      <c r="C48" s="8"/>
      <c r="D48" s="8" t="str">
        <f>IFERROR(VLOOKUP(C48,'Drop-down lists'!$A:$C,3,FALSE),"")</f>
        <v/>
      </c>
      <c r="E48" s="30" t="str">
        <f t="shared" si="3"/>
        <v/>
      </c>
      <c r="F48" s="8"/>
      <c r="G48" s="8"/>
      <c r="H48" s="8" t="str">
        <f t="shared" si="4"/>
        <v/>
      </c>
      <c r="I48" s="8"/>
      <c r="J48" s="8"/>
      <c r="K48" s="28"/>
      <c r="L48" s="29"/>
      <c r="M48" s="8" t="str">
        <f t="shared" si="5"/>
        <v/>
      </c>
      <c r="N48" s="28"/>
      <c r="O48" s="8"/>
      <c r="P48" s="8"/>
    </row>
    <row r="49" spans="1:16" s="26" customFormat="1" x14ac:dyDescent="0.25">
      <c r="A49" s="8"/>
      <c r="B49" s="8"/>
      <c r="C49" s="8"/>
      <c r="D49" s="8" t="str">
        <f>IFERROR(VLOOKUP(C49,'Drop-down lists'!$A:$C,3,FALSE),"")</f>
        <v/>
      </c>
      <c r="E49" s="30" t="str">
        <f t="shared" si="3"/>
        <v/>
      </c>
      <c r="F49" s="8"/>
      <c r="G49" s="8"/>
      <c r="H49" s="8" t="str">
        <f t="shared" si="4"/>
        <v/>
      </c>
      <c r="I49" s="8"/>
      <c r="J49" s="8"/>
      <c r="K49" s="28"/>
      <c r="L49" s="29"/>
      <c r="M49" s="8" t="str">
        <f t="shared" si="5"/>
        <v/>
      </c>
      <c r="N49" s="28"/>
      <c r="O49" s="8"/>
      <c r="P49" s="8"/>
    </row>
    <row r="50" spans="1:16" s="26" customFormat="1" x14ac:dyDescent="0.25">
      <c r="A50" s="8"/>
      <c r="B50" s="8"/>
      <c r="C50" s="8"/>
      <c r="D50" s="8" t="str">
        <f>IFERROR(VLOOKUP(C50,'Drop-down lists'!$A:$C,3,FALSE),"")</f>
        <v/>
      </c>
      <c r="E50" s="30" t="str">
        <f t="shared" si="3"/>
        <v/>
      </c>
      <c r="F50" s="8"/>
      <c r="G50" s="8"/>
      <c r="H50" s="8" t="str">
        <f t="shared" si="4"/>
        <v/>
      </c>
      <c r="I50" s="8"/>
      <c r="J50" s="8"/>
      <c r="K50" s="28"/>
      <c r="L50" s="29"/>
      <c r="M50" s="8" t="str">
        <f t="shared" si="5"/>
        <v/>
      </c>
      <c r="N50" s="28"/>
      <c r="O50" s="8"/>
      <c r="P50" s="8"/>
    </row>
    <row r="51" spans="1:16" s="26" customFormat="1" x14ac:dyDescent="0.25">
      <c r="A51" s="8"/>
      <c r="B51" s="8"/>
      <c r="C51" s="8"/>
      <c r="D51" s="8" t="str">
        <f>IFERROR(VLOOKUP(C51,'Drop-down lists'!$A:$C,3,FALSE),"")</f>
        <v/>
      </c>
      <c r="E51" s="30" t="str">
        <f t="shared" si="3"/>
        <v/>
      </c>
      <c r="F51" s="8"/>
      <c r="G51" s="8"/>
      <c r="H51" s="8" t="str">
        <f t="shared" si="4"/>
        <v/>
      </c>
      <c r="I51" s="8"/>
      <c r="J51" s="8"/>
      <c r="K51" s="28"/>
      <c r="L51" s="29"/>
      <c r="M51" s="8" t="str">
        <f t="shared" si="5"/>
        <v/>
      </c>
      <c r="N51" s="28"/>
      <c r="O51" s="8"/>
      <c r="P51" s="8"/>
    </row>
    <row r="52" spans="1:16" s="26" customFormat="1" x14ac:dyDescent="0.25">
      <c r="A52" s="8"/>
      <c r="B52" s="8"/>
      <c r="C52" s="8"/>
      <c r="D52" s="8" t="str">
        <f>IFERROR(VLOOKUP(C52,'Drop-down lists'!$A:$C,3,FALSE),"")</f>
        <v/>
      </c>
      <c r="E52" s="30" t="str">
        <f t="shared" si="3"/>
        <v/>
      </c>
      <c r="F52" s="8"/>
      <c r="G52" s="8"/>
      <c r="H52" s="8" t="str">
        <f t="shared" si="4"/>
        <v/>
      </c>
      <c r="I52" s="8"/>
      <c r="J52" s="8"/>
      <c r="K52" s="28"/>
      <c r="L52" s="29"/>
      <c r="M52" s="8" t="str">
        <f t="shared" si="5"/>
        <v/>
      </c>
      <c r="N52" s="28"/>
      <c r="O52" s="8"/>
      <c r="P52" s="8"/>
    </row>
    <row r="53" spans="1:16" s="26" customFormat="1" x14ac:dyDescent="0.25">
      <c r="A53" s="8"/>
      <c r="B53" s="8"/>
      <c r="C53" s="8"/>
      <c r="D53" s="8" t="str">
        <f>IFERROR(VLOOKUP(C53,'Drop-down lists'!$A:$C,3,FALSE),"")</f>
        <v/>
      </c>
      <c r="E53" s="30" t="str">
        <f t="shared" si="3"/>
        <v/>
      </c>
      <c r="F53" s="8"/>
      <c r="G53" s="8"/>
      <c r="H53" s="8" t="str">
        <f t="shared" si="4"/>
        <v/>
      </c>
      <c r="I53" s="8"/>
      <c r="J53" s="8"/>
      <c r="K53" s="28"/>
      <c r="L53" s="29"/>
      <c r="M53" s="8" t="str">
        <f t="shared" si="5"/>
        <v/>
      </c>
      <c r="N53" s="28"/>
      <c r="O53" s="8"/>
      <c r="P53" s="8"/>
    </row>
    <row r="54" spans="1:16" s="26" customFormat="1" x14ac:dyDescent="0.25">
      <c r="A54" s="8"/>
      <c r="B54" s="8"/>
      <c r="C54" s="8"/>
      <c r="D54" s="8" t="str">
        <f>IFERROR(VLOOKUP(C54,'Drop-down lists'!$A:$C,3,FALSE),"")</f>
        <v/>
      </c>
      <c r="E54" s="30" t="str">
        <f t="shared" si="3"/>
        <v/>
      </c>
      <c r="F54" s="8"/>
      <c r="G54" s="8"/>
      <c r="H54" s="8" t="str">
        <f t="shared" si="4"/>
        <v/>
      </c>
      <c r="I54" s="8"/>
      <c r="J54" s="8"/>
      <c r="K54" s="28"/>
      <c r="L54" s="29"/>
      <c r="M54" s="8" t="str">
        <f t="shared" si="5"/>
        <v/>
      </c>
      <c r="N54" s="28"/>
      <c r="O54" s="8"/>
      <c r="P54" s="8"/>
    </row>
    <row r="55" spans="1:16" s="26" customFormat="1" x14ac:dyDescent="0.25">
      <c r="A55" s="8"/>
      <c r="B55" s="8"/>
      <c r="C55" s="8"/>
      <c r="D55" s="8" t="str">
        <f>IFERROR(VLOOKUP(C55,'Drop-down lists'!$A:$C,3,FALSE),"")</f>
        <v/>
      </c>
      <c r="E55" s="30" t="str">
        <f t="shared" si="3"/>
        <v/>
      </c>
      <c r="F55" s="8"/>
      <c r="G55" s="8"/>
      <c r="H55" s="8" t="str">
        <f t="shared" si="4"/>
        <v/>
      </c>
      <c r="I55" s="8"/>
      <c r="J55" s="8"/>
      <c r="K55" s="28"/>
      <c r="L55" s="29"/>
      <c r="M55" s="8" t="str">
        <f t="shared" si="5"/>
        <v/>
      </c>
      <c r="N55" s="28"/>
      <c r="O55" s="8"/>
      <c r="P55" s="8"/>
    </row>
    <row r="56" spans="1:16" s="26" customFormat="1" x14ac:dyDescent="0.25">
      <c r="A56" s="8"/>
      <c r="B56" s="8"/>
      <c r="C56" s="8"/>
      <c r="D56" s="8" t="str">
        <f>IFERROR(VLOOKUP(C56,'Drop-down lists'!$A:$C,3,FALSE),"")</f>
        <v/>
      </c>
      <c r="E56" s="30" t="str">
        <f t="shared" si="3"/>
        <v/>
      </c>
      <c r="F56" s="8"/>
      <c r="G56" s="8"/>
      <c r="H56" s="8" t="str">
        <f t="shared" si="4"/>
        <v/>
      </c>
      <c r="I56" s="8"/>
      <c r="J56" s="8"/>
      <c r="K56" s="28"/>
      <c r="L56" s="29"/>
      <c r="M56" s="8" t="str">
        <f t="shared" si="5"/>
        <v/>
      </c>
      <c r="N56" s="28"/>
      <c r="O56" s="8"/>
      <c r="P56" s="8"/>
    </row>
    <row r="57" spans="1:16" s="26" customFormat="1" x14ac:dyDescent="0.25">
      <c r="A57" s="8"/>
      <c r="B57" s="8"/>
      <c r="C57" s="8"/>
      <c r="D57" s="8" t="str">
        <f>IFERROR(VLOOKUP(C57,'Drop-down lists'!$A:$C,3,FALSE),"")</f>
        <v/>
      </c>
      <c r="E57" s="30" t="str">
        <f t="shared" si="3"/>
        <v/>
      </c>
      <c r="F57" s="8"/>
      <c r="G57" s="8"/>
      <c r="H57" s="8" t="str">
        <f t="shared" si="4"/>
        <v/>
      </c>
      <c r="I57" s="8"/>
      <c r="J57" s="8"/>
      <c r="K57" s="28"/>
      <c r="L57" s="29"/>
      <c r="M57" s="8" t="str">
        <f t="shared" si="5"/>
        <v/>
      </c>
      <c r="N57" s="28"/>
      <c r="O57" s="8"/>
      <c r="P57" s="8"/>
    </row>
    <row r="58" spans="1:16" s="26" customFormat="1" x14ac:dyDescent="0.25">
      <c r="A58" s="8"/>
      <c r="B58" s="8"/>
      <c r="C58" s="8"/>
      <c r="D58" s="8" t="str">
        <f>IFERROR(VLOOKUP(C58,'Drop-down lists'!$A:$C,3,FALSE),"")</f>
        <v/>
      </c>
      <c r="E58" s="30" t="str">
        <f t="shared" si="3"/>
        <v/>
      </c>
      <c r="F58" s="8"/>
      <c r="G58" s="8"/>
      <c r="H58" s="8" t="str">
        <f t="shared" si="4"/>
        <v/>
      </c>
      <c r="I58" s="8"/>
      <c r="J58" s="8"/>
      <c r="K58" s="28"/>
      <c r="L58" s="29"/>
      <c r="M58" s="8" t="str">
        <f t="shared" si="5"/>
        <v/>
      </c>
      <c r="N58" s="28"/>
      <c r="O58" s="8"/>
      <c r="P58" s="8"/>
    </row>
    <row r="59" spans="1:16" s="26" customFormat="1" x14ac:dyDescent="0.25">
      <c r="A59" s="8"/>
      <c r="B59" s="8"/>
      <c r="C59" s="8"/>
      <c r="D59" s="8" t="str">
        <f>IFERROR(VLOOKUP(C59,'Drop-down lists'!$A:$C,3,FALSE),"")</f>
        <v/>
      </c>
      <c r="E59" s="30" t="str">
        <f t="shared" si="3"/>
        <v/>
      </c>
      <c r="F59" s="8"/>
      <c r="G59" s="8"/>
      <c r="H59" s="8" t="str">
        <f t="shared" si="4"/>
        <v/>
      </c>
      <c r="I59" s="8"/>
      <c r="J59" s="8"/>
      <c r="K59" s="28"/>
      <c r="L59" s="29"/>
      <c r="M59" s="8" t="str">
        <f t="shared" si="5"/>
        <v/>
      </c>
      <c r="N59" s="28"/>
      <c r="O59" s="8"/>
      <c r="P59" s="8"/>
    </row>
    <row r="60" spans="1:16" s="26" customFormat="1" x14ac:dyDescent="0.25">
      <c r="A60" s="8"/>
      <c r="B60" s="8"/>
      <c r="C60" s="8"/>
      <c r="D60" s="8" t="str">
        <f>IFERROR(VLOOKUP(C60,'Drop-down lists'!$A:$C,3,FALSE),"")</f>
        <v/>
      </c>
      <c r="E60" s="30" t="str">
        <f t="shared" si="3"/>
        <v/>
      </c>
      <c r="F60" s="8"/>
      <c r="G60" s="8"/>
      <c r="H60" s="8" t="str">
        <f t="shared" si="4"/>
        <v/>
      </c>
      <c r="I60" s="8"/>
      <c r="J60" s="8"/>
      <c r="K60" s="28"/>
      <c r="L60" s="29"/>
      <c r="M60" s="8" t="str">
        <f t="shared" si="5"/>
        <v/>
      </c>
      <c r="N60" s="28"/>
      <c r="O60" s="8"/>
      <c r="P60" s="8"/>
    </row>
    <row r="61" spans="1:16" s="26" customFormat="1" x14ac:dyDescent="0.25">
      <c r="A61" s="8"/>
      <c r="B61" s="8"/>
      <c r="C61" s="8"/>
      <c r="D61" s="8" t="str">
        <f>IFERROR(VLOOKUP(C61,'Drop-down lists'!$A:$C,3,FALSE),"")</f>
        <v/>
      </c>
      <c r="E61" s="30" t="str">
        <f t="shared" si="3"/>
        <v/>
      </c>
      <c r="F61" s="8"/>
      <c r="G61" s="8"/>
      <c r="H61" s="8" t="str">
        <f t="shared" si="4"/>
        <v/>
      </c>
      <c r="I61" s="8"/>
      <c r="J61" s="8"/>
      <c r="K61" s="28"/>
      <c r="L61" s="29"/>
      <c r="M61" s="8" t="str">
        <f t="shared" si="5"/>
        <v/>
      </c>
      <c r="N61" s="28"/>
      <c r="O61" s="8"/>
      <c r="P61" s="8"/>
    </row>
    <row r="62" spans="1:16" s="26" customFormat="1" x14ac:dyDescent="0.25">
      <c r="A62" s="8"/>
      <c r="B62" s="8"/>
      <c r="C62" s="8"/>
      <c r="D62" s="8" t="str">
        <f>IFERROR(VLOOKUP(C62,'Drop-down lists'!$A:$C,3,FALSE),"")</f>
        <v/>
      </c>
      <c r="E62" s="30" t="str">
        <f t="shared" si="3"/>
        <v/>
      </c>
      <c r="F62" s="8"/>
      <c r="G62" s="8"/>
      <c r="H62" s="8" t="str">
        <f t="shared" si="4"/>
        <v/>
      </c>
      <c r="I62" s="8"/>
      <c r="J62" s="8"/>
      <c r="K62" s="28"/>
      <c r="L62" s="29"/>
      <c r="M62" s="8" t="str">
        <f t="shared" si="5"/>
        <v/>
      </c>
      <c r="N62" s="28"/>
      <c r="O62" s="8"/>
      <c r="P62" s="8"/>
    </row>
    <row r="63" spans="1:16" s="26" customFormat="1" x14ac:dyDescent="0.25">
      <c r="A63" s="8"/>
      <c r="B63" s="8"/>
      <c r="C63" s="8"/>
      <c r="D63" s="8" t="str">
        <f>IFERROR(VLOOKUP(C63,'Drop-down lists'!$A:$C,3,FALSE),"")</f>
        <v/>
      </c>
      <c r="E63" s="30" t="str">
        <f t="shared" si="3"/>
        <v/>
      </c>
      <c r="F63" s="8"/>
      <c r="G63" s="8"/>
      <c r="H63" s="8" t="str">
        <f t="shared" si="4"/>
        <v/>
      </c>
      <c r="I63" s="8"/>
      <c r="J63" s="8"/>
      <c r="K63" s="28"/>
      <c r="L63" s="29"/>
      <c r="M63" s="8" t="str">
        <f t="shared" si="5"/>
        <v/>
      </c>
      <c r="N63" s="28"/>
      <c r="O63" s="8"/>
      <c r="P63" s="8"/>
    </row>
    <row r="64" spans="1:16" s="26" customFormat="1" x14ac:dyDescent="0.25">
      <c r="A64" s="8"/>
      <c r="B64" s="8"/>
      <c r="C64" s="8"/>
      <c r="D64" s="8" t="str">
        <f>IFERROR(VLOOKUP(C64,'Drop-down lists'!$A:$C,3,FALSE),"")</f>
        <v/>
      </c>
      <c r="E64" s="30" t="str">
        <f t="shared" si="3"/>
        <v/>
      </c>
      <c r="F64" s="8"/>
      <c r="G64" s="8"/>
      <c r="H64" s="8" t="str">
        <f t="shared" si="4"/>
        <v/>
      </c>
      <c r="I64" s="8"/>
      <c r="J64" s="8"/>
      <c r="K64" s="28"/>
      <c r="L64" s="29"/>
      <c r="M64" s="8" t="str">
        <f t="shared" si="5"/>
        <v/>
      </c>
      <c r="N64" s="28"/>
      <c r="O64" s="8"/>
      <c r="P64" s="8"/>
    </row>
    <row r="65" spans="1:16" s="26" customFormat="1" x14ac:dyDescent="0.25">
      <c r="A65" s="8"/>
      <c r="B65" s="8"/>
      <c r="C65" s="8"/>
      <c r="D65" s="8" t="str">
        <f>IFERROR(VLOOKUP(C65,'Drop-down lists'!$A:$C,3,FALSE),"")</f>
        <v/>
      </c>
      <c r="E65" s="30" t="str">
        <f t="shared" si="3"/>
        <v/>
      </c>
      <c r="F65" s="8"/>
      <c r="G65" s="8"/>
      <c r="H65" s="8" t="str">
        <f t="shared" si="4"/>
        <v/>
      </c>
      <c r="I65" s="8"/>
      <c r="J65" s="8"/>
      <c r="K65" s="28"/>
      <c r="L65" s="29"/>
      <c r="M65" s="8" t="str">
        <f t="shared" si="5"/>
        <v/>
      </c>
      <c r="N65" s="28"/>
      <c r="O65" s="8"/>
      <c r="P65" s="8"/>
    </row>
    <row r="66" spans="1:16" s="26" customFormat="1" x14ac:dyDescent="0.25">
      <c r="A66" s="8"/>
      <c r="B66" s="8"/>
      <c r="C66" s="8"/>
      <c r="D66" s="8" t="str">
        <f>IFERROR(VLOOKUP(C66,'Drop-down lists'!$A:$C,3,FALSE),"")</f>
        <v/>
      </c>
      <c r="E66" s="30" t="str">
        <f t="shared" si="3"/>
        <v/>
      </c>
      <c r="F66" s="8"/>
      <c r="G66" s="8"/>
      <c r="H66" s="8" t="str">
        <f t="shared" si="4"/>
        <v/>
      </c>
      <c r="I66" s="8"/>
      <c r="J66" s="8"/>
      <c r="K66" s="28"/>
      <c r="L66" s="29"/>
      <c r="M66" s="8" t="str">
        <f t="shared" si="5"/>
        <v/>
      </c>
      <c r="N66" s="28"/>
      <c r="O66" s="8"/>
      <c r="P66" s="8"/>
    </row>
    <row r="67" spans="1:16" s="26" customFormat="1" x14ac:dyDescent="0.25">
      <c r="A67" s="8"/>
      <c r="B67" s="8"/>
      <c r="C67" s="8"/>
      <c r="D67" s="8" t="str">
        <f>IFERROR(VLOOKUP(C67,'Drop-down lists'!$A:$C,3,FALSE),"")</f>
        <v/>
      </c>
      <c r="E67" s="30" t="str">
        <f t="shared" si="3"/>
        <v/>
      </c>
      <c r="F67" s="8"/>
      <c r="G67" s="8"/>
      <c r="H67" s="8" t="str">
        <f t="shared" si="4"/>
        <v/>
      </c>
      <c r="I67" s="8"/>
      <c r="J67" s="8"/>
      <c r="K67" s="28"/>
      <c r="L67" s="29"/>
      <c r="M67" s="8" t="str">
        <f t="shared" si="5"/>
        <v/>
      </c>
      <c r="N67" s="28"/>
      <c r="O67" s="8"/>
      <c r="P67" s="8"/>
    </row>
    <row r="68" spans="1:16" s="26" customFormat="1" x14ac:dyDescent="0.25">
      <c r="A68" s="8"/>
      <c r="B68" s="8"/>
      <c r="C68" s="8"/>
      <c r="D68" s="8" t="str">
        <f>IFERROR(VLOOKUP(C68,'Drop-down lists'!$A:$C,3,FALSE),"")</f>
        <v/>
      </c>
      <c r="E68" s="30" t="str">
        <f t="shared" ref="E68:E131" si="6">IF(D68&lt;&gt;"","In-Person Visitation Aid (2)","")</f>
        <v/>
      </c>
      <c r="F68" s="8"/>
      <c r="G68" s="8"/>
      <c r="H68" s="8" t="str">
        <f t="shared" ref="H68:H131" si="7">IF(D68&lt;&gt;"","NO","")</f>
        <v/>
      </c>
      <c r="I68" s="8"/>
      <c r="J68" s="8"/>
      <c r="K68" s="28"/>
      <c r="L68" s="29"/>
      <c r="M68" s="8" t="str">
        <f t="shared" ref="M68:M131" si="8">IF(D68&lt;&gt;"","Approved","")</f>
        <v/>
      </c>
      <c r="N68" s="28"/>
      <c r="O68" s="8"/>
      <c r="P68" s="8"/>
    </row>
    <row r="69" spans="1:16" s="26" customFormat="1" x14ac:dyDescent="0.25">
      <c r="A69" s="8"/>
      <c r="B69" s="8"/>
      <c r="C69" s="8"/>
      <c r="D69" s="8" t="str">
        <f>IFERROR(VLOOKUP(C69,'Drop-down lists'!$A:$C,3,FALSE),"")</f>
        <v/>
      </c>
      <c r="E69" s="30" t="str">
        <f t="shared" si="6"/>
        <v/>
      </c>
      <c r="F69" s="8"/>
      <c r="G69" s="8"/>
      <c r="H69" s="8" t="str">
        <f t="shared" si="7"/>
        <v/>
      </c>
      <c r="I69" s="8"/>
      <c r="J69" s="8"/>
      <c r="K69" s="28"/>
      <c r="L69" s="29"/>
      <c r="M69" s="8" t="str">
        <f t="shared" si="8"/>
        <v/>
      </c>
      <c r="N69" s="28"/>
      <c r="O69" s="8"/>
      <c r="P69" s="8"/>
    </row>
    <row r="70" spans="1:16" s="26" customFormat="1" x14ac:dyDescent="0.25">
      <c r="A70" s="8"/>
      <c r="B70" s="8"/>
      <c r="C70" s="8"/>
      <c r="D70" s="8" t="str">
        <f>IFERROR(VLOOKUP(C70,'Drop-down lists'!$A:$C,3,FALSE),"")</f>
        <v/>
      </c>
      <c r="E70" s="30" t="str">
        <f t="shared" si="6"/>
        <v/>
      </c>
      <c r="F70" s="8"/>
      <c r="G70" s="8"/>
      <c r="H70" s="8" t="str">
        <f t="shared" si="7"/>
        <v/>
      </c>
      <c r="I70" s="8"/>
      <c r="J70" s="8"/>
      <c r="K70" s="28"/>
      <c r="L70" s="29"/>
      <c r="M70" s="8" t="str">
        <f t="shared" si="8"/>
        <v/>
      </c>
      <c r="N70" s="28"/>
      <c r="O70" s="8"/>
      <c r="P70" s="8"/>
    </row>
    <row r="71" spans="1:16" s="26" customFormat="1" x14ac:dyDescent="0.25">
      <c r="A71" s="8"/>
      <c r="B71" s="8"/>
      <c r="C71" s="8"/>
      <c r="D71" s="8" t="str">
        <f>IFERROR(VLOOKUP(C71,'Drop-down lists'!$A:$C,3,FALSE),"")</f>
        <v/>
      </c>
      <c r="E71" s="30" t="str">
        <f t="shared" si="6"/>
        <v/>
      </c>
      <c r="F71" s="8"/>
      <c r="G71" s="8"/>
      <c r="H71" s="8" t="str">
        <f t="shared" si="7"/>
        <v/>
      </c>
      <c r="I71" s="8"/>
      <c r="J71" s="8"/>
      <c r="K71" s="28"/>
      <c r="L71" s="29"/>
      <c r="M71" s="8" t="str">
        <f t="shared" si="8"/>
        <v/>
      </c>
      <c r="N71" s="28"/>
      <c r="O71" s="8"/>
      <c r="P71" s="8"/>
    </row>
    <row r="72" spans="1:16" s="26" customFormat="1" x14ac:dyDescent="0.25">
      <c r="A72" s="8"/>
      <c r="B72" s="8"/>
      <c r="C72" s="8"/>
      <c r="D72" s="8" t="str">
        <f>IFERROR(VLOOKUP(C72,'Drop-down lists'!$A:$C,3,FALSE),"")</f>
        <v/>
      </c>
      <c r="E72" s="30" t="str">
        <f t="shared" si="6"/>
        <v/>
      </c>
      <c r="F72" s="8"/>
      <c r="G72" s="8"/>
      <c r="H72" s="8" t="str">
        <f t="shared" si="7"/>
        <v/>
      </c>
      <c r="I72" s="8"/>
      <c r="J72" s="8"/>
      <c r="K72" s="28"/>
      <c r="L72" s="29"/>
      <c r="M72" s="8" t="str">
        <f t="shared" si="8"/>
        <v/>
      </c>
      <c r="N72" s="28"/>
      <c r="O72" s="8"/>
      <c r="P72" s="8"/>
    </row>
    <row r="73" spans="1:16" s="26" customFormat="1" x14ac:dyDescent="0.25">
      <c r="A73" s="8"/>
      <c r="B73" s="8"/>
      <c r="C73" s="8"/>
      <c r="D73" s="8" t="str">
        <f>IFERROR(VLOOKUP(C73,'Drop-down lists'!$A:$C,3,FALSE),"")</f>
        <v/>
      </c>
      <c r="E73" s="30" t="str">
        <f t="shared" si="6"/>
        <v/>
      </c>
      <c r="F73" s="8"/>
      <c r="G73" s="8"/>
      <c r="H73" s="8" t="str">
        <f t="shared" si="7"/>
        <v/>
      </c>
      <c r="I73" s="8"/>
      <c r="J73" s="8"/>
      <c r="K73" s="28"/>
      <c r="L73" s="29"/>
      <c r="M73" s="8" t="str">
        <f t="shared" si="8"/>
        <v/>
      </c>
      <c r="N73" s="28"/>
      <c r="O73" s="8"/>
      <c r="P73" s="8"/>
    </row>
    <row r="74" spans="1:16" s="26" customFormat="1" x14ac:dyDescent="0.25">
      <c r="A74" s="8"/>
      <c r="B74" s="8"/>
      <c r="C74" s="8"/>
      <c r="D74" s="8" t="str">
        <f>IFERROR(VLOOKUP(C74,'Drop-down lists'!$A:$C,3,FALSE),"")</f>
        <v/>
      </c>
      <c r="E74" s="30" t="str">
        <f t="shared" si="6"/>
        <v/>
      </c>
      <c r="F74" s="8"/>
      <c r="G74" s="8"/>
      <c r="H74" s="8" t="str">
        <f t="shared" si="7"/>
        <v/>
      </c>
      <c r="I74" s="8"/>
      <c r="J74" s="8"/>
      <c r="K74" s="28"/>
      <c r="L74" s="29"/>
      <c r="M74" s="8" t="str">
        <f t="shared" si="8"/>
        <v/>
      </c>
      <c r="N74" s="28"/>
      <c r="O74" s="8"/>
      <c r="P74" s="8"/>
    </row>
    <row r="75" spans="1:16" s="26" customFormat="1" x14ac:dyDescent="0.25">
      <c r="A75" s="8"/>
      <c r="B75" s="8"/>
      <c r="C75" s="8"/>
      <c r="D75" s="8" t="str">
        <f>IFERROR(VLOOKUP(C75,'Drop-down lists'!$A:$C,3,FALSE),"")</f>
        <v/>
      </c>
      <c r="E75" s="30" t="str">
        <f t="shared" si="6"/>
        <v/>
      </c>
      <c r="F75" s="8"/>
      <c r="G75" s="8"/>
      <c r="H75" s="8" t="str">
        <f t="shared" si="7"/>
        <v/>
      </c>
      <c r="I75" s="8"/>
      <c r="J75" s="8"/>
      <c r="K75" s="28"/>
      <c r="L75" s="29"/>
      <c r="M75" s="8" t="str">
        <f t="shared" si="8"/>
        <v/>
      </c>
      <c r="N75" s="28"/>
      <c r="O75" s="8"/>
      <c r="P75" s="8"/>
    </row>
    <row r="76" spans="1:16" s="26" customFormat="1" x14ac:dyDescent="0.25">
      <c r="A76" s="8"/>
      <c r="B76" s="8"/>
      <c r="C76" s="8"/>
      <c r="D76" s="8" t="str">
        <f>IFERROR(VLOOKUP(C76,'Drop-down lists'!$A:$C,3,FALSE),"")</f>
        <v/>
      </c>
      <c r="E76" s="30" t="str">
        <f t="shared" si="6"/>
        <v/>
      </c>
      <c r="F76" s="8"/>
      <c r="G76" s="8"/>
      <c r="H76" s="8" t="str">
        <f t="shared" si="7"/>
        <v/>
      </c>
      <c r="I76" s="8"/>
      <c r="J76" s="8"/>
      <c r="K76" s="28"/>
      <c r="L76" s="29"/>
      <c r="M76" s="8" t="str">
        <f t="shared" si="8"/>
        <v/>
      </c>
      <c r="N76" s="28"/>
      <c r="O76" s="8"/>
      <c r="P76" s="8"/>
    </row>
    <row r="77" spans="1:16" s="26" customFormat="1" x14ac:dyDescent="0.25">
      <c r="A77" s="8"/>
      <c r="B77" s="8"/>
      <c r="C77" s="8"/>
      <c r="D77" s="8" t="str">
        <f>IFERROR(VLOOKUP(C77,'Drop-down lists'!$A:$C,3,FALSE),"")</f>
        <v/>
      </c>
      <c r="E77" s="30" t="str">
        <f t="shared" si="6"/>
        <v/>
      </c>
      <c r="F77" s="8"/>
      <c r="G77" s="8"/>
      <c r="H77" s="8" t="str">
        <f t="shared" si="7"/>
        <v/>
      </c>
      <c r="I77" s="8"/>
      <c r="J77" s="8"/>
      <c r="K77" s="28"/>
      <c r="L77" s="29"/>
      <c r="M77" s="8" t="str">
        <f t="shared" si="8"/>
        <v/>
      </c>
      <c r="N77" s="28"/>
      <c r="O77" s="8"/>
      <c r="P77" s="8"/>
    </row>
    <row r="78" spans="1:16" s="26" customFormat="1" x14ac:dyDescent="0.25">
      <c r="A78" s="8"/>
      <c r="B78" s="8"/>
      <c r="C78" s="8"/>
      <c r="D78" s="8" t="str">
        <f>IFERROR(VLOOKUP(C78,'Drop-down lists'!$A:$C,3,FALSE),"")</f>
        <v/>
      </c>
      <c r="E78" s="30" t="str">
        <f t="shared" si="6"/>
        <v/>
      </c>
      <c r="F78" s="8"/>
      <c r="G78" s="8"/>
      <c r="H78" s="8" t="str">
        <f t="shared" si="7"/>
        <v/>
      </c>
      <c r="I78" s="8"/>
      <c r="J78" s="8"/>
      <c r="K78" s="28"/>
      <c r="L78" s="29"/>
      <c r="M78" s="8" t="str">
        <f t="shared" si="8"/>
        <v/>
      </c>
      <c r="N78" s="28"/>
      <c r="O78" s="8"/>
      <c r="P78" s="8"/>
    </row>
    <row r="79" spans="1:16" s="26" customFormat="1" x14ac:dyDescent="0.25">
      <c r="A79" s="8"/>
      <c r="B79" s="8"/>
      <c r="C79" s="8"/>
      <c r="D79" s="8" t="str">
        <f>IFERROR(VLOOKUP(C79,'Drop-down lists'!$A:$C,3,FALSE),"")</f>
        <v/>
      </c>
      <c r="E79" s="30" t="str">
        <f t="shared" si="6"/>
        <v/>
      </c>
      <c r="F79" s="8"/>
      <c r="G79" s="8"/>
      <c r="H79" s="8" t="str">
        <f t="shared" si="7"/>
        <v/>
      </c>
      <c r="I79" s="8"/>
      <c r="J79" s="8"/>
      <c r="K79" s="28"/>
      <c r="L79" s="29"/>
      <c r="M79" s="8" t="str">
        <f t="shared" si="8"/>
        <v/>
      </c>
      <c r="N79" s="28"/>
      <c r="O79" s="8"/>
      <c r="P79" s="8"/>
    </row>
    <row r="80" spans="1:16" s="26" customFormat="1" x14ac:dyDescent="0.25">
      <c r="A80" s="8"/>
      <c r="B80" s="8"/>
      <c r="C80" s="8"/>
      <c r="D80" s="8" t="str">
        <f>IFERROR(VLOOKUP(C80,'Drop-down lists'!$A:$C,3,FALSE),"")</f>
        <v/>
      </c>
      <c r="E80" s="30" t="str">
        <f t="shared" si="6"/>
        <v/>
      </c>
      <c r="F80" s="8"/>
      <c r="G80" s="8"/>
      <c r="H80" s="8" t="str">
        <f t="shared" si="7"/>
        <v/>
      </c>
      <c r="I80" s="8"/>
      <c r="J80" s="8"/>
      <c r="K80" s="28"/>
      <c r="L80" s="29"/>
      <c r="M80" s="8" t="str">
        <f t="shared" si="8"/>
        <v/>
      </c>
      <c r="N80" s="28"/>
      <c r="O80" s="8"/>
      <c r="P80" s="8"/>
    </row>
    <row r="81" spans="1:16" s="26" customFormat="1" x14ac:dyDescent="0.25">
      <c r="A81" s="8"/>
      <c r="B81" s="8"/>
      <c r="C81" s="8"/>
      <c r="D81" s="8" t="str">
        <f>IFERROR(VLOOKUP(C81,'Drop-down lists'!$A:$C,3,FALSE),"")</f>
        <v/>
      </c>
      <c r="E81" s="30" t="str">
        <f t="shared" si="6"/>
        <v/>
      </c>
      <c r="F81" s="8"/>
      <c r="G81" s="8"/>
      <c r="H81" s="8" t="str">
        <f t="shared" si="7"/>
        <v/>
      </c>
      <c r="I81" s="8"/>
      <c r="J81" s="8"/>
      <c r="K81" s="28"/>
      <c r="L81" s="29"/>
      <c r="M81" s="8" t="str">
        <f t="shared" si="8"/>
        <v/>
      </c>
      <c r="N81" s="28"/>
      <c r="O81" s="8"/>
      <c r="P81" s="8"/>
    </row>
    <row r="82" spans="1:16" s="26" customFormat="1" x14ac:dyDescent="0.25">
      <c r="A82" s="8"/>
      <c r="B82" s="8"/>
      <c r="C82" s="8"/>
      <c r="D82" s="8" t="str">
        <f>IFERROR(VLOOKUP(C82,'Drop-down lists'!$A:$C,3,FALSE),"")</f>
        <v/>
      </c>
      <c r="E82" s="30" t="str">
        <f t="shared" si="6"/>
        <v/>
      </c>
      <c r="F82" s="8"/>
      <c r="G82" s="8"/>
      <c r="H82" s="8" t="str">
        <f t="shared" si="7"/>
        <v/>
      </c>
      <c r="I82" s="8"/>
      <c r="J82" s="8"/>
      <c r="K82" s="28"/>
      <c r="L82" s="29"/>
      <c r="M82" s="8" t="str">
        <f t="shared" si="8"/>
        <v/>
      </c>
      <c r="N82" s="28"/>
      <c r="O82" s="8"/>
      <c r="P82" s="8"/>
    </row>
    <row r="83" spans="1:16" s="26" customFormat="1" x14ac:dyDescent="0.25">
      <c r="A83" s="8"/>
      <c r="B83" s="8"/>
      <c r="C83" s="8"/>
      <c r="D83" s="8" t="str">
        <f>IFERROR(VLOOKUP(C83,'Drop-down lists'!$A:$C,3,FALSE),"")</f>
        <v/>
      </c>
      <c r="E83" s="30" t="str">
        <f t="shared" si="6"/>
        <v/>
      </c>
      <c r="F83" s="8"/>
      <c r="G83" s="8"/>
      <c r="H83" s="8" t="str">
        <f t="shared" si="7"/>
        <v/>
      </c>
      <c r="I83" s="8"/>
      <c r="J83" s="8"/>
      <c r="K83" s="28"/>
      <c r="L83" s="29"/>
      <c r="M83" s="8" t="str">
        <f t="shared" si="8"/>
        <v/>
      </c>
      <c r="N83" s="28"/>
      <c r="O83" s="8"/>
      <c r="P83" s="8"/>
    </row>
    <row r="84" spans="1:16" s="26" customFormat="1" x14ac:dyDescent="0.25">
      <c r="A84" s="8"/>
      <c r="B84" s="8"/>
      <c r="C84" s="8"/>
      <c r="D84" s="8" t="str">
        <f>IFERROR(VLOOKUP(C84,'Drop-down lists'!$A:$C,3,FALSE),"")</f>
        <v/>
      </c>
      <c r="E84" s="30" t="str">
        <f t="shared" si="6"/>
        <v/>
      </c>
      <c r="F84" s="8"/>
      <c r="G84" s="8"/>
      <c r="H84" s="8" t="str">
        <f t="shared" si="7"/>
        <v/>
      </c>
      <c r="I84" s="8"/>
      <c r="J84" s="8"/>
      <c r="K84" s="28"/>
      <c r="L84" s="29"/>
      <c r="M84" s="8" t="str">
        <f t="shared" si="8"/>
        <v/>
      </c>
      <c r="N84" s="28"/>
      <c r="O84" s="8"/>
      <c r="P84" s="8"/>
    </row>
    <row r="85" spans="1:16" s="26" customFormat="1" x14ac:dyDescent="0.25">
      <c r="A85" s="8"/>
      <c r="B85" s="8"/>
      <c r="C85" s="8"/>
      <c r="D85" s="8" t="str">
        <f>IFERROR(VLOOKUP(C85,'Drop-down lists'!$A:$C,3,FALSE),"")</f>
        <v/>
      </c>
      <c r="E85" s="30" t="str">
        <f t="shared" si="6"/>
        <v/>
      </c>
      <c r="F85" s="8"/>
      <c r="G85" s="8"/>
      <c r="H85" s="8" t="str">
        <f t="shared" si="7"/>
        <v/>
      </c>
      <c r="I85" s="8"/>
      <c r="J85" s="8"/>
      <c r="K85" s="28"/>
      <c r="L85" s="29"/>
      <c r="M85" s="8" t="str">
        <f t="shared" si="8"/>
        <v/>
      </c>
      <c r="N85" s="28"/>
      <c r="O85" s="8"/>
      <c r="P85" s="8"/>
    </row>
    <row r="86" spans="1:16" s="26" customFormat="1" x14ac:dyDescent="0.25">
      <c r="A86" s="8"/>
      <c r="B86" s="8"/>
      <c r="C86" s="8"/>
      <c r="D86" s="8" t="str">
        <f>IFERROR(VLOOKUP(C86,'Drop-down lists'!$A:$C,3,FALSE),"")</f>
        <v/>
      </c>
      <c r="E86" s="30" t="str">
        <f t="shared" si="6"/>
        <v/>
      </c>
      <c r="F86" s="8"/>
      <c r="G86" s="8"/>
      <c r="H86" s="8" t="str">
        <f t="shared" si="7"/>
        <v/>
      </c>
      <c r="I86" s="8"/>
      <c r="J86" s="8"/>
      <c r="K86" s="28"/>
      <c r="L86" s="29"/>
      <c r="M86" s="8" t="str">
        <f t="shared" si="8"/>
        <v/>
      </c>
      <c r="N86" s="28"/>
      <c r="O86" s="8"/>
      <c r="P86" s="8"/>
    </row>
    <row r="87" spans="1:16" s="26" customFormat="1" x14ac:dyDescent="0.25">
      <c r="A87" s="8"/>
      <c r="B87" s="8"/>
      <c r="C87" s="8"/>
      <c r="D87" s="8" t="str">
        <f>IFERROR(VLOOKUP(C87,'Drop-down lists'!$A:$C,3,FALSE),"")</f>
        <v/>
      </c>
      <c r="E87" s="30" t="str">
        <f t="shared" si="6"/>
        <v/>
      </c>
      <c r="F87" s="8"/>
      <c r="G87" s="8"/>
      <c r="H87" s="8" t="str">
        <f t="shared" si="7"/>
        <v/>
      </c>
      <c r="I87" s="8"/>
      <c r="J87" s="8"/>
      <c r="K87" s="28"/>
      <c r="L87" s="29"/>
      <c r="M87" s="8" t="str">
        <f t="shared" si="8"/>
        <v/>
      </c>
      <c r="N87" s="28"/>
      <c r="O87" s="8"/>
      <c r="P87" s="8"/>
    </row>
    <row r="88" spans="1:16" s="26" customFormat="1" x14ac:dyDescent="0.25">
      <c r="A88" s="8"/>
      <c r="B88" s="8"/>
      <c r="C88" s="8"/>
      <c r="D88" s="8" t="str">
        <f>IFERROR(VLOOKUP(C88,'Drop-down lists'!$A:$C,3,FALSE),"")</f>
        <v/>
      </c>
      <c r="E88" s="30" t="str">
        <f t="shared" si="6"/>
        <v/>
      </c>
      <c r="F88" s="8"/>
      <c r="G88" s="8"/>
      <c r="H88" s="8" t="str">
        <f t="shared" si="7"/>
        <v/>
      </c>
      <c r="I88" s="8"/>
      <c r="J88" s="8"/>
      <c r="K88" s="28"/>
      <c r="L88" s="29"/>
      <c r="M88" s="8" t="str">
        <f t="shared" si="8"/>
        <v/>
      </c>
      <c r="N88" s="28"/>
      <c r="O88" s="8"/>
      <c r="P88" s="8"/>
    </row>
    <row r="89" spans="1:16" s="26" customFormat="1" x14ac:dyDescent="0.25">
      <c r="A89" s="8"/>
      <c r="B89" s="8"/>
      <c r="C89" s="8"/>
      <c r="D89" s="8" t="str">
        <f>IFERROR(VLOOKUP(C89,'Drop-down lists'!$A:$C,3,FALSE),"")</f>
        <v/>
      </c>
      <c r="E89" s="30" t="str">
        <f t="shared" si="6"/>
        <v/>
      </c>
      <c r="F89" s="8"/>
      <c r="G89" s="8"/>
      <c r="H89" s="8" t="str">
        <f t="shared" si="7"/>
        <v/>
      </c>
      <c r="I89" s="8"/>
      <c r="J89" s="8"/>
      <c r="K89" s="28"/>
      <c r="L89" s="29"/>
      <c r="M89" s="8" t="str">
        <f t="shared" si="8"/>
        <v/>
      </c>
      <c r="N89" s="28"/>
      <c r="O89" s="8"/>
      <c r="P89" s="8"/>
    </row>
    <row r="90" spans="1:16" s="26" customFormat="1" x14ac:dyDescent="0.25">
      <c r="A90" s="8"/>
      <c r="B90" s="8"/>
      <c r="C90" s="8"/>
      <c r="D90" s="8" t="str">
        <f>IFERROR(VLOOKUP(C90,'Drop-down lists'!$A:$C,3,FALSE),"")</f>
        <v/>
      </c>
      <c r="E90" s="30" t="str">
        <f t="shared" si="6"/>
        <v/>
      </c>
      <c r="F90" s="8"/>
      <c r="G90" s="8"/>
      <c r="H90" s="8" t="str">
        <f t="shared" si="7"/>
        <v/>
      </c>
      <c r="I90" s="8"/>
      <c r="J90" s="8"/>
      <c r="K90" s="28"/>
      <c r="L90" s="29"/>
      <c r="M90" s="8" t="str">
        <f t="shared" si="8"/>
        <v/>
      </c>
      <c r="N90" s="28"/>
      <c r="O90" s="8"/>
      <c r="P90" s="8"/>
    </row>
    <row r="91" spans="1:16" s="26" customFormat="1" x14ac:dyDescent="0.25">
      <c r="A91" s="8"/>
      <c r="B91" s="8"/>
      <c r="C91" s="8"/>
      <c r="D91" s="8" t="str">
        <f>IFERROR(VLOOKUP(C91,'Drop-down lists'!$A:$C,3,FALSE),"")</f>
        <v/>
      </c>
      <c r="E91" s="30" t="str">
        <f t="shared" si="6"/>
        <v/>
      </c>
      <c r="F91" s="8"/>
      <c r="G91" s="8"/>
      <c r="H91" s="8" t="str">
        <f t="shared" si="7"/>
        <v/>
      </c>
      <c r="I91" s="8"/>
      <c r="J91" s="8"/>
      <c r="K91" s="28"/>
      <c r="L91" s="29"/>
      <c r="M91" s="8" t="str">
        <f t="shared" si="8"/>
        <v/>
      </c>
      <c r="N91" s="28"/>
      <c r="O91" s="8"/>
      <c r="P91" s="8"/>
    </row>
    <row r="92" spans="1:16" s="26" customFormat="1" x14ac:dyDescent="0.25">
      <c r="A92" s="8"/>
      <c r="B92" s="8"/>
      <c r="C92" s="8"/>
      <c r="D92" s="8" t="str">
        <f>IFERROR(VLOOKUP(C92,'Drop-down lists'!$A:$C,3,FALSE),"")</f>
        <v/>
      </c>
      <c r="E92" s="30" t="str">
        <f t="shared" si="6"/>
        <v/>
      </c>
      <c r="F92" s="8"/>
      <c r="G92" s="8"/>
      <c r="H92" s="8" t="str">
        <f t="shared" si="7"/>
        <v/>
      </c>
      <c r="I92" s="8"/>
      <c r="J92" s="8"/>
      <c r="K92" s="28"/>
      <c r="L92" s="29"/>
      <c r="M92" s="8" t="str">
        <f t="shared" si="8"/>
        <v/>
      </c>
      <c r="N92" s="28"/>
      <c r="O92" s="8"/>
      <c r="P92" s="8"/>
    </row>
    <row r="93" spans="1:16" s="26" customFormat="1" x14ac:dyDescent="0.25">
      <c r="A93" s="8"/>
      <c r="B93" s="8"/>
      <c r="C93" s="8"/>
      <c r="D93" s="8" t="str">
        <f>IFERROR(VLOOKUP(C93,'Drop-down lists'!$A:$C,3,FALSE),"")</f>
        <v/>
      </c>
      <c r="E93" s="30" t="str">
        <f t="shared" si="6"/>
        <v/>
      </c>
      <c r="F93" s="8"/>
      <c r="G93" s="8"/>
      <c r="H93" s="8" t="str">
        <f t="shared" si="7"/>
        <v/>
      </c>
      <c r="I93" s="8"/>
      <c r="J93" s="8"/>
      <c r="K93" s="28"/>
      <c r="L93" s="29"/>
      <c r="M93" s="8" t="str">
        <f t="shared" si="8"/>
        <v/>
      </c>
      <c r="N93" s="28"/>
      <c r="O93" s="8"/>
      <c r="P93" s="8"/>
    </row>
    <row r="94" spans="1:16" s="26" customFormat="1" x14ac:dyDescent="0.25">
      <c r="A94" s="8"/>
      <c r="B94" s="8"/>
      <c r="C94" s="8"/>
      <c r="D94" s="8" t="str">
        <f>IFERROR(VLOOKUP(C94,'Drop-down lists'!$A:$C,3,FALSE),"")</f>
        <v/>
      </c>
      <c r="E94" s="30" t="str">
        <f t="shared" si="6"/>
        <v/>
      </c>
      <c r="F94" s="8"/>
      <c r="G94" s="8"/>
      <c r="H94" s="8" t="str">
        <f t="shared" si="7"/>
        <v/>
      </c>
      <c r="I94" s="8"/>
      <c r="J94" s="8"/>
      <c r="K94" s="28"/>
      <c r="L94" s="29"/>
      <c r="M94" s="8" t="str">
        <f t="shared" si="8"/>
        <v/>
      </c>
      <c r="N94" s="28"/>
      <c r="O94" s="8"/>
      <c r="P94" s="8"/>
    </row>
    <row r="95" spans="1:16" s="26" customFormat="1" x14ac:dyDescent="0.25">
      <c r="A95" s="8"/>
      <c r="B95" s="8"/>
      <c r="C95" s="8"/>
      <c r="D95" s="8" t="str">
        <f>IFERROR(VLOOKUP(C95,'Drop-down lists'!$A:$C,3,FALSE),"")</f>
        <v/>
      </c>
      <c r="E95" s="30" t="str">
        <f t="shared" si="6"/>
        <v/>
      </c>
      <c r="F95" s="8"/>
      <c r="G95" s="8"/>
      <c r="H95" s="8" t="str">
        <f t="shared" si="7"/>
        <v/>
      </c>
      <c r="I95" s="8"/>
      <c r="J95" s="8"/>
      <c r="K95" s="28"/>
      <c r="L95" s="29"/>
      <c r="M95" s="8" t="str">
        <f t="shared" si="8"/>
        <v/>
      </c>
      <c r="N95" s="28"/>
      <c r="O95" s="8"/>
      <c r="P95" s="8"/>
    </row>
    <row r="96" spans="1:16" s="26" customFormat="1" x14ac:dyDescent="0.25">
      <c r="A96" s="8"/>
      <c r="B96" s="8"/>
      <c r="C96" s="8"/>
      <c r="D96" s="8" t="str">
        <f>IFERROR(VLOOKUP(C96,'Drop-down lists'!$A:$C,3,FALSE),"")</f>
        <v/>
      </c>
      <c r="E96" s="30" t="str">
        <f t="shared" si="6"/>
        <v/>
      </c>
      <c r="F96" s="8"/>
      <c r="G96" s="8"/>
      <c r="H96" s="8" t="str">
        <f t="shared" si="7"/>
        <v/>
      </c>
      <c r="I96" s="8"/>
      <c r="J96" s="8"/>
      <c r="K96" s="28"/>
      <c r="L96" s="29"/>
      <c r="M96" s="8" t="str">
        <f t="shared" si="8"/>
        <v/>
      </c>
      <c r="N96" s="28"/>
      <c r="O96" s="8"/>
      <c r="P96" s="8"/>
    </row>
    <row r="97" spans="1:16" s="26" customFormat="1" x14ac:dyDescent="0.25">
      <c r="A97" s="8"/>
      <c r="B97" s="8"/>
      <c r="C97" s="8"/>
      <c r="D97" s="8" t="str">
        <f>IFERROR(VLOOKUP(C97,'Drop-down lists'!$A:$C,3,FALSE),"")</f>
        <v/>
      </c>
      <c r="E97" s="30" t="str">
        <f t="shared" si="6"/>
        <v/>
      </c>
      <c r="F97" s="8"/>
      <c r="G97" s="8"/>
      <c r="H97" s="8" t="str">
        <f t="shared" si="7"/>
        <v/>
      </c>
      <c r="I97" s="8"/>
      <c r="J97" s="8"/>
      <c r="K97" s="28"/>
      <c r="L97" s="29"/>
      <c r="M97" s="8" t="str">
        <f t="shared" si="8"/>
        <v/>
      </c>
      <c r="N97" s="28"/>
      <c r="O97" s="8"/>
      <c r="P97" s="8"/>
    </row>
    <row r="98" spans="1:16" s="26" customFormat="1" x14ac:dyDescent="0.25">
      <c r="A98" s="8"/>
      <c r="B98" s="8"/>
      <c r="C98" s="8"/>
      <c r="D98" s="8" t="str">
        <f>IFERROR(VLOOKUP(C98,'Drop-down lists'!$A:$C,3,FALSE),"")</f>
        <v/>
      </c>
      <c r="E98" s="30" t="str">
        <f t="shared" si="6"/>
        <v/>
      </c>
      <c r="F98" s="8"/>
      <c r="G98" s="8"/>
      <c r="H98" s="8" t="str">
        <f t="shared" si="7"/>
        <v/>
      </c>
      <c r="I98" s="8"/>
      <c r="J98" s="8"/>
      <c r="K98" s="28"/>
      <c r="L98" s="29"/>
      <c r="M98" s="8" t="str">
        <f t="shared" si="8"/>
        <v/>
      </c>
      <c r="N98" s="28"/>
      <c r="O98" s="8"/>
      <c r="P98" s="8"/>
    </row>
    <row r="99" spans="1:16" s="26" customFormat="1" x14ac:dyDescent="0.25">
      <c r="A99" s="8"/>
      <c r="B99" s="8"/>
      <c r="C99" s="8"/>
      <c r="D99" s="8" t="str">
        <f>IFERROR(VLOOKUP(C99,'Drop-down lists'!$A:$C,3,FALSE),"")</f>
        <v/>
      </c>
      <c r="E99" s="30" t="str">
        <f t="shared" si="6"/>
        <v/>
      </c>
      <c r="F99" s="8"/>
      <c r="G99" s="8"/>
      <c r="H99" s="8" t="str">
        <f t="shared" si="7"/>
        <v/>
      </c>
      <c r="I99" s="8"/>
      <c r="J99" s="8"/>
      <c r="K99" s="28"/>
      <c r="L99" s="29"/>
      <c r="M99" s="8" t="str">
        <f t="shared" si="8"/>
        <v/>
      </c>
      <c r="N99" s="28"/>
      <c r="O99" s="8"/>
      <c r="P99" s="8"/>
    </row>
    <row r="100" spans="1:16" s="26" customFormat="1" x14ac:dyDescent="0.25">
      <c r="A100" s="8"/>
      <c r="B100" s="8"/>
      <c r="C100" s="8"/>
      <c r="D100" s="8" t="str">
        <f>IFERROR(VLOOKUP(C100,'Drop-down lists'!$A:$C,3,FALSE),"")</f>
        <v/>
      </c>
      <c r="E100" s="30" t="str">
        <f t="shared" si="6"/>
        <v/>
      </c>
      <c r="F100" s="8"/>
      <c r="G100" s="8"/>
      <c r="H100" s="8" t="str">
        <f t="shared" si="7"/>
        <v/>
      </c>
      <c r="I100" s="8"/>
      <c r="J100" s="8"/>
      <c r="K100" s="28"/>
      <c r="L100" s="29"/>
      <c r="M100" s="8" t="str">
        <f t="shared" si="8"/>
        <v/>
      </c>
      <c r="N100" s="28"/>
      <c r="O100" s="8"/>
      <c r="P100" s="8"/>
    </row>
    <row r="101" spans="1:16" s="26" customFormat="1" x14ac:dyDescent="0.25">
      <c r="A101" s="8"/>
      <c r="B101" s="8"/>
      <c r="C101" s="8"/>
      <c r="D101" s="8" t="str">
        <f>IFERROR(VLOOKUP(C101,'Drop-down lists'!$A:$C,3,FALSE),"")</f>
        <v/>
      </c>
      <c r="E101" s="30" t="str">
        <f t="shared" si="6"/>
        <v/>
      </c>
      <c r="F101" s="8"/>
      <c r="G101" s="8"/>
      <c r="H101" s="8" t="str">
        <f t="shared" si="7"/>
        <v/>
      </c>
      <c r="I101" s="8"/>
      <c r="J101" s="8"/>
      <c r="K101" s="28"/>
      <c r="L101" s="29"/>
      <c r="M101" s="8" t="str">
        <f t="shared" si="8"/>
        <v/>
      </c>
      <c r="N101" s="28"/>
      <c r="O101" s="8"/>
      <c r="P101" s="8"/>
    </row>
    <row r="102" spans="1:16" s="26" customFormat="1" x14ac:dyDescent="0.25">
      <c r="A102" s="8"/>
      <c r="B102" s="8"/>
      <c r="C102" s="8"/>
      <c r="D102" s="8" t="str">
        <f>IFERROR(VLOOKUP(C102,'Drop-down lists'!$A:$C,3,FALSE),"")</f>
        <v/>
      </c>
      <c r="E102" s="30" t="str">
        <f t="shared" si="6"/>
        <v/>
      </c>
      <c r="F102" s="8"/>
      <c r="G102" s="8"/>
      <c r="H102" s="8" t="str">
        <f t="shared" si="7"/>
        <v/>
      </c>
      <c r="I102" s="8"/>
      <c r="J102" s="8"/>
      <c r="K102" s="28"/>
      <c r="L102" s="29"/>
      <c r="M102" s="8" t="str">
        <f t="shared" si="8"/>
        <v/>
      </c>
      <c r="N102" s="28"/>
      <c r="O102" s="8"/>
      <c r="P102" s="8"/>
    </row>
    <row r="103" spans="1:16" s="26" customFormat="1" x14ac:dyDescent="0.25">
      <c r="A103" s="8"/>
      <c r="B103" s="8"/>
      <c r="C103" s="8"/>
      <c r="D103" s="8" t="str">
        <f>IFERROR(VLOOKUP(C103,'Drop-down lists'!$A:$C,3,FALSE),"")</f>
        <v/>
      </c>
      <c r="E103" s="30" t="str">
        <f t="shared" si="6"/>
        <v/>
      </c>
      <c r="F103" s="8"/>
      <c r="G103" s="8"/>
      <c r="H103" s="8" t="str">
        <f t="shared" si="7"/>
        <v/>
      </c>
      <c r="I103" s="8"/>
      <c r="J103" s="8"/>
      <c r="K103" s="28"/>
      <c r="L103" s="29"/>
      <c r="M103" s="8" t="str">
        <f t="shared" si="8"/>
        <v/>
      </c>
      <c r="N103" s="28"/>
      <c r="O103" s="8"/>
      <c r="P103" s="8"/>
    </row>
    <row r="104" spans="1:16" s="26" customFormat="1" x14ac:dyDescent="0.25">
      <c r="A104" s="8"/>
      <c r="B104" s="8"/>
      <c r="C104" s="8"/>
      <c r="D104" s="8" t="str">
        <f>IFERROR(VLOOKUP(C104,'Drop-down lists'!$A:$C,3,FALSE),"")</f>
        <v/>
      </c>
      <c r="E104" s="30" t="str">
        <f t="shared" si="6"/>
        <v/>
      </c>
      <c r="F104" s="8"/>
      <c r="G104" s="8"/>
      <c r="H104" s="8" t="str">
        <f t="shared" si="7"/>
        <v/>
      </c>
      <c r="I104" s="8"/>
      <c r="J104" s="8"/>
      <c r="K104" s="28"/>
      <c r="L104" s="29"/>
      <c r="M104" s="8" t="str">
        <f t="shared" si="8"/>
        <v/>
      </c>
      <c r="N104" s="28"/>
      <c r="O104" s="8"/>
      <c r="P104" s="8"/>
    </row>
    <row r="105" spans="1:16" s="26" customFormat="1" x14ac:dyDescent="0.25">
      <c r="A105" s="8"/>
      <c r="B105" s="8"/>
      <c r="C105" s="8"/>
      <c r="D105" s="8" t="str">
        <f>IFERROR(VLOOKUP(C105,'Drop-down lists'!$A:$C,3,FALSE),"")</f>
        <v/>
      </c>
      <c r="E105" s="30" t="str">
        <f t="shared" si="6"/>
        <v/>
      </c>
      <c r="F105" s="8"/>
      <c r="G105" s="8"/>
      <c r="H105" s="8" t="str">
        <f t="shared" si="7"/>
        <v/>
      </c>
      <c r="I105" s="8"/>
      <c r="J105" s="8"/>
      <c r="K105" s="28"/>
      <c r="L105" s="29"/>
      <c r="M105" s="8" t="str">
        <f t="shared" si="8"/>
        <v/>
      </c>
      <c r="N105" s="28"/>
      <c r="O105" s="8"/>
      <c r="P105" s="8"/>
    </row>
    <row r="106" spans="1:16" s="26" customFormat="1" x14ac:dyDescent="0.25">
      <c r="A106" s="8"/>
      <c r="B106" s="8"/>
      <c r="C106" s="8"/>
      <c r="D106" s="8" t="str">
        <f>IFERROR(VLOOKUP(C106,'Drop-down lists'!$A:$C,3,FALSE),"")</f>
        <v/>
      </c>
      <c r="E106" s="30" t="str">
        <f t="shared" si="6"/>
        <v/>
      </c>
      <c r="F106" s="8"/>
      <c r="G106" s="8"/>
      <c r="H106" s="8" t="str">
        <f t="shared" si="7"/>
        <v/>
      </c>
      <c r="I106" s="8"/>
      <c r="J106" s="8"/>
      <c r="K106" s="28"/>
      <c r="L106" s="29"/>
      <c r="M106" s="8" t="str">
        <f t="shared" si="8"/>
        <v/>
      </c>
      <c r="N106" s="28"/>
      <c r="O106" s="8"/>
      <c r="P106" s="8"/>
    </row>
    <row r="107" spans="1:16" s="26" customFormat="1" x14ac:dyDescent="0.25">
      <c r="A107" s="8"/>
      <c r="B107" s="8"/>
      <c r="C107" s="8"/>
      <c r="D107" s="8" t="str">
        <f>IFERROR(VLOOKUP(C107,'Drop-down lists'!$A:$C,3,FALSE),"")</f>
        <v/>
      </c>
      <c r="E107" s="30" t="str">
        <f t="shared" si="6"/>
        <v/>
      </c>
      <c r="F107" s="8"/>
      <c r="G107" s="8"/>
      <c r="H107" s="8" t="str">
        <f t="shared" si="7"/>
        <v/>
      </c>
      <c r="I107" s="8"/>
      <c r="J107" s="8"/>
      <c r="K107" s="28"/>
      <c r="L107" s="29"/>
      <c r="M107" s="8" t="str">
        <f t="shared" si="8"/>
        <v/>
      </c>
      <c r="N107" s="28"/>
      <c r="O107" s="8"/>
      <c r="P107" s="8"/>
    </row>
    <row r="108" spans="1:16" s="26" customFormat="1" x14ac:dyDescent="0.25">
      <c r="A108" s="8"/>
      <c r="B108" s="8"/>
      <c r="C108" s="8"/>
      <c r="D108" s="8" t="str">
        <f>IFERROR(VLOOKUP(C108,'Drop-down lists'!$A:$C,3,FALSE),"")</f>
        <v/>
      </c>
      <c r="E108" s="30" t="str">
        <f t="shared" si="6"/>
        <v/>
      </c>
      <c r="F108" s="8"/>
      <c r="G108" s="8"/>
      <c r="H108" s="8" t="str">
        <f t="shared" si="7"/>
        <v/>
      </c>
      <c r="I108" s="8"/>
      <c r="J108" s="8"/>
      <c r="K108" s="28"/>
      <c r="L108" s="29"/>
      <c r="M108" s="8" t="str">
        <f t="shared" si="8"/>
        <v/>
      </c>
      <c r="N108" s="28"/>
      <c r="O108" s="8"/>
      <c r="P108" s="8"/>
    </row>
    <row r="109" spans="1:16" s="26" customFormat="1" x14ac:dyDescent="0.25">
      <c r="A109" s="8"/>
      <c r="B109" s="8"/>
      <c r="C109" s="8"/>
      <c r="D109" s="8" t="str">
        <f>IFERROR(VLOOKUP(C109,'Drop-down lists'!$A:$C,3,FALSE),"")</f>
        <v/>
      </c>
      <c r="E109" s="30" t="str">
        <f t="shared" si="6"/>
        <v/>
      </c>
      <c r="F109" s="8"/>
      <c r="G109" s="8"/>
      <c r="H109" s="8" t="str">
        <f t="shared" si="7"/>
        <v/>
      </c>
      <c r="I109" s="8"/>
      <c r="J109" s="8"/>
      <c r="K109" s="28"/>
      <c r="L109" s="29"/>
      <c r="M109" s="8" t="str">
        <f t="shared" si="8"/>
        <v/>
      </c>
      <c r="N109" s="28"/>
      <c r="O109" s="8"/>
      <c r="P109" s="8"/>
    </row>
    <row r="110" spans="1:16" s="26" customFormat="1" x14ac:dyDescent="0.25">
      <c r="A110" s="8"/>
      <c r="B110" s="8"/>
      <c r="C110" s="8"/>
      <c r="D110" s="8" t="str">
        <f>IFERROR(VLOOKUP(C110,'Drop-down lists'!$A:$C,3,FALSE),"")</f>
        <v/>
      </c>
      <c r="E110" s="30" t="str">
        <f t="shared" si="6"/>
        <v/>
      </c>
      <c r="F110" s="8"/>
      <c r="G110" s="8"/>
      <c r="H110" s="8" t="str">
        <f t="shared" si="7"/>
        <v/>
      </c>
      <c r="I110" s="8"/>
      <c r="J110" s="8"/>
      <c r="K110" s="28"/>
      <c r="L110" s="29"/>
      <c r="M110" s="8" t="str">
        <f t="shared" si="8"/>
        <v/>
      </c>
      <c r="N110" s="28"/>
      <c r="O110" s="8"/>
      <c r="P110" s="8"/>
    </row>
    <row r="111" spans="1:16" s="26" customFormat="1" x14ac:dyDescent="0.25">
      <c r="A111" s="8"/>
      <c r="B111" s="8"/>
      <c r="C111" s="8"/>
      <c r="D111" s="8" t="str">
        <f>IFERROR(VLOOKUP(C111,'Drop-down lists'!$A:$C,3,FALSE),"")</f>
        <v/>
      </c>
      <c r="E111" s="30" t="str">
        <f t="shared" si="6"/>
        <v/>
      </c>
      <c r="F111" s="8"/>
      <c r="G111" s="8"/>
      <c r="H111" s="8" t="str">
        <f t="shared" si="7"/>
        <v/>
      </c>
      <c r="I111" s="8"/>
      <c r="J111" s="8"/>
      <c r="K111" s="28"/>
      <c r="L111" s="29"/>
      <c r="M111" s="8" t="str">
        <f t="shared" si="8"/>
        <v/>
      </c>
      <c r="N111" s="28"/>
      <c r="O111" s="8"/>
      <c r="P111" s="8"/>
    </row>
    <row r="112" spans="1:16" s="26" customFormat="1" x14ac:dyDescent="0.25">
      <c r="A112" s="8"/>
      <c r="B112" s="8"/>
      <c r="C112" s="8"/>
      <c r="D112" s="8" t="str">
        <f>IFERROR(VLOOKUP(C112,'Drop-down lists'!$A:$C,3,FALSE),"")</f>
        <v/>
      </c>
      <c r="E112" s="30" t="str">
        <f t="shared" si="6"/>
        <v/>
      </c>
      <c r="F112" s="8"/>
      <c r="G112" s="8"/>
      <c r="H112" s="8" t="str">
        <f t="shared" si="7"/>
        <v/>
      </c>
      <c r="I112" s="8"/>
      <c r="J112" s="8"/>
      <c r="K112" s="28"/>
      <c r="L112" s="29"/>
      <c r="M112" s="8" t="str">
        <f t="shared" si="8"/>
        <v/>
      </c>
      <c r="N112" s="28"/>
      <c r="O112" s="8"/>
      <c r="P112" s="8"/>
    </row>
    <row r="113" spans="1:16" s="26" customFormat="1" x14ac:dyDescent="0.25">
      <c r="A113" s="8"/>
      <c r="B113" s="8"/>
      <c r="C113" s="8"/>
      <c r="D113" s="8" t="str">
        <f>IFERROR(VLOOKUP(C113,'Drop-down lists'!$A:$C,3,FALSE),"")</f>
        <v/>
      </c>
      <c r="E113" s="30" t="str">
        <f t="shared" si="6"/>
        <v/>
      </c>
      <c r="F113" s="8"/>
      <c r="G113" s="8"/>
      <c r="H113" s="8" t="str">
        <f t="shared" si="7"/>
        <v/>
      </c>
      <c r="I113" s="8"/>
      <c r="J113" s="8"/>
      <c r="K113" s="28"/>
      <c r="L113" s="29"/>
      <c r="M113" s="8" t="str">
        <f t="shared" si="8"/>
        <v/>
      </c>
      <c r="N113" s="28"/>
      <c r="O113" s="8"/>
      <c r="P113" s="8"/>
    </row>
    <row r="114" spans="1:16" s="26" customFormat="1" x14ac:dyDescent="0.25">
      <c r="A114" s="8"/>
      <c r="B114" s="8"/>
      <c r="C114" s="8"/>
      <c r="D114" s="8" t="str">
        <f>IFERROR(VLOOKUP(C114,'Drop-down lists'!$A:$C,3,FALSE),"")</f>
        <v/>
      </c>
      <c r="E114" s="30" t="str">
        <f t="shared" si="6"/>
        <v/>
      </c>
      <c r="F114" s="8"/>
      <c r="G114" s="8"/>
      <c r="H114" s="8" t="str">
        <f t="shared" si="7"/>
        <v/>
      </c>
      <c r="I114" s="8"/>
      <c r="J114" s="8"/>
      <c r="K114" s="28"/>
      <c r="L114" s="29"/>
      <c r="M114" s="8" t="str">
        <f t="shared" si="8"/>
        <v/>
      </c>
      <c r="N114" s="28"/>
      <c r="O114" s="8"/>
      <c r="P114" s="8"/>
    </row>
    <row r="115" spans="1:16" s="26" customFormat="1" x14ac:dyDescent="0.25">
      <c r="A115" s="8"/>
      <c r="B115" s="8"/>
      <c r="C115" s="8"/>
      <c r="D115" s="8" t="str">
        <f>IFERROR(VLOOKUP(C115,'Drop-down lists'!$A:$C,3,FALSE),"")</f>
        <v/>
      </c>
      <c r="E115" s="30" t="str">
        <f t="shared" si="6"/>
        <v/>
      </c>
      <c r="F115" s="8"/>
      <c r="G115" s="8"/>
      <c r="H115" s="8" t="str">
        <f t="shared" si="7"/>
        <v/>
      </c>
      <c r="I115" s="8"/>
      <c r="J115" s="8"/>
      <c r="K115" s="28"/>
      <c r="L115" s="29"/>
      <c r="M115" s="8" t="str">
        <f t="shared" si="8"/>
        <v/>
      </c>
      <c r="N115" s="28"/>
      <c r="O115" s="8"/>
      <c r="P115" s="8"/>
    </row>
    <row r="116" spans="1:16" s="26" customFormat="1" x14ac:dyDescent="0.25">
      <c r="A116" s="8"/>
      <c r="B116" s="8"/>
      <c r="C116" s="8"/>
      <c r="D116" s="8" t="str">
        <f>IFERROR(VLOOKUP(C116,'Drop-down lists'!$A:$C,3,FALSE),"")</f>
        <v/>
      </c>
      <c r="E116" s="30" t="str">
        <f t="shared" si="6"/>
        <v/>
      </c>
      <c r="F116" s="8"/>
      <c r="G116" s="8"/>
      <c r="H116" s="8" t="str">
        <f t="shared" si="7"/>
        <v/>
      </c>
      <c r="I116" s="8"/>
      <c r="J116" s="8"/>
      <c r="K116" s="28"/>
      <c r="L116" s="29"/>
      <c r="M116" s="8" t="str">
        <f t="shared" si="8"/>
        <v/>
      </c>
      <c r="N116" s="28"/>
      <c r="O116" s="8"/>
      <c r="P116" s="8"/>
    </row>
    <row r="117" spans="1:16" s="26" customFormat="1" x14ac:dyDescent="0.25">
      <c r="A117" s="8"/>
      <c r="B117" s="8"/>
      <c r="C117" s="8"/>
      <c r="D117" s="8" t="str">
        <f>IFERROR(VLOOKUP(C117,'Drop-down lists'!$A:$C,3,FALSE),"")</f>
        <v/>
      </c>
      <c r="E117" s="30" t="str">
        <f t="shared" si="6"/>
        <v/>
      </c>
      <c r="F117" s="8"/>
      <c r="G117" s="8"/>
      <c r="H117" s="8" t="str">
        <f t="shared" si="7"/>
        <v/>
      </c>
      <c r="I117" s="8"/>
      <c r="J117" s="8"/>
      <c r="K117" s="28"/>
      <c r="L117" s="29"/>
      <c r="M117" s="8" t="str">
        <f t="shared" si="8"/>
        <v/>
      </c>
      <c r="N117" s="28"/>
      <c r="O117" s="8"/>
      <c r="P117" s="8"/>
    </row>
    <row r="118" spans="1:16" s="26" customFormat="1" x14ac:dyDescent="0.25">
      <c r="A118" s="8"/>
      <c r="B118" s="8"/>
      <c r="C118" s="8"/>
      <c r="D118" s="8" t="str">
        <f>IFERROR(VLOOKUP(C118,'Drop-down lists'!$A:$C,3,FALSE),"")</f>
        <v/>
      </c>
      <c r="E118" s="30" t="str">
        <f t="shared" si="6"/>
        <v/>
      </c>
      <c r="F118" s="8"/>
      <c r="G118" s="8"/>
      <c r="H118" s="8" t="str">
        <f t="shared" si="7"/>
        <v/>
      </c>
      <c r="I118" s="8"/>
      <c r="J118" s="8"/>
      <c r="K118" s="28"/>
      <c r="L118" s="29"/>
      <c r="M118" s="8" t="str">
        <f t="shared" si="8"/>
        <v/>
      </c>
      <c r="N118" s="28"/>
      <c r="O118" s="8"/>
      <c r="P118" s="8"/>
    </row>
    <row r="119" spans="1:16" s="26" customFormat="1" x14ac:dyDescent="0.25">
      <c r="A119" s="8"/>
      <c r="B119" s="8"/>
      <c r="C119" s="8"/>
      <c r="D119" s="8" t="str">
        <f>IFERROR(VLOOKUP(C119,'Drop-down lists'!$A:$C,3,FALSE),"")</f>
        <v/>
      </c>
      <c r="E119" s="30" t="str">
        <f t="shared" si="6"/>
        <v/>
      </c>
      <c r="F119" s="8"/>
      <c r="G119" s="8"/>
      <c r="H119" s="8" t="str">
        <f t="shared" si="7"/>
        <v/>
      </c>
      <c r="I119" s="8"/>
      <c r="J119" s="8"/>
      <c r="K119" s="28"/>
      <c r="L119" s="29"/>
      <c r="M119" s="8" t="str">
        <f t="shared" si="8"/>
        <v/>
      </c>
      <c r="N119" s="28"/>
      <c r="O119" s="8"/>
      <c r="P119" s="8"/>
    </row>
    <row r="120" spans="1:16" s="26" customFormat="1" x14ac:dyDescent="0.25">
      <c r="A120" s="8"/>
      <c r="B120" s="8"/>
      <c r="C120" s="8"/>
      <c r="D120" s="8" t="str">
        <f>IFERROR(VLOOKUP(C120,'Drop-down lists'!$A:$C,3,FALSE),"")</f>
        <v/>
      </c>
      <c r="E120" s="30" t="str">
        <f t="shared" si="6"/>
        <v/>
      </c>
      <c r="F120" s="8"/>
      <c r="G120" s="8"/>
      <c r="H120" s="8" t="str">
        <f t="shared" si="7"/>
        <v/>
      </c>
      <c r="I120" s="8"/>
      <c r="J120" s="8"/>
      <c r="K120" s="28"/>
      <c r="L120" s="29"/>
      <c r="M120" s="8" t="str">
        <f t="shared" si="8"/>
        <v/>
      </c>
      <c r="N120" s="28"/>
      <c r="O120" s="8"/>
      <c r="P120" s="8"/>
    </row>
    <row r="121" spans="1:16" s="26" customFormat="1" x14ac:dyDescent="0.25">
      <c r="A121" s="8"/>
      <c r="B121" s="8"/>
      <c r="C121" s="8"/>
      <c r="D121" s="8" t="str">
        <f>IFERROR(VLOOKUP(C121,'Drop-down lists'!$A:$C,3,FALSE),"")</f>
        <v/>
      </c>
      <c r="E121" s="30" t="str">
        <f t="shared" si="6"/>
        <v/>
      </c>
      <c r="F121" s="8"/>
      <c r="G121" s="8"/>
      <c r="H121" s="8" t="str">
        <f t="shared" si="7"/>
        <v/>
      </c>
      <c r="I121" s="8"/>
      <c r="J121" s="8"/>
      <c r="K121" s="28"/>
      <c r="L121" s="29"/>
      <c r="M121" s="8" t="str">
        <f t="shared" si="8"/>
        <v/>
      </c>
      <c r="N121" s="28"/>
      <c r="O121" s="8"/>
      <c r="P121" s="8"/>
    </row>
    <row r="122" spans="1:16" s="26" customFormat="1" x14ac:dyDescent="0.25">
      <c r="A122" s="8"/>
      <c r="B122" s="8"/>
      <c r="C122" s="8"/>
      <c r="D122" s="8" t="str">
        <f>IFERROR(VLOOKUP(C122,'Drop-down lists'!$A:$C,3,FALSE),"")</f>
        <v/>
      </c>
      <c r="E122" s="30" t="str">
        <f t="shared" si="6"/>
        <v/>
      </c>
      <c r="F122" s="8"/>
      <c r="G122" s="8"/>
      <c r="H122" s="8" t="str">
        <f t="shared" si="7"/>
        <v/>
      </c>
      <c r="I122" s="8"/>
      <c r="J122" s="8"/>
      <c r="K122" s="28"/>
      <c r="L122" s="29"/>
      <c r="M122" s="8" t="str">
        <f t="shared" si="8"/>
        <v/>
      </c>
      <c r="N122" s="28"/>
      <c r="O122" s="8"/>
      <c r="P122" s="8"/>
    </row>
    <row r="123" spans="1:16" s="26" customFormat="1" x14ac:dyDescent="0.25">
      <c r="A123" s="8"/>
      <c r="B123" s="8"/>
      <c r="C123" s="8"/>
      <c r="D123" s="8" t="str">
        <f>IFERROR(VLOOKUP(C123,'Drop-down lists'!$A:$C,3,FALSE),"")</f>
        <v/>
      </c>
      <c r="E123" s="30" t="str">
        <f t="shared" si="6"/>
        <v/>
      </c>
      <c r="F123" s="8"/>
      <c r="G123" s="8"/>
      <c r="H123" s="8" t="str">
        <f t="shared" si="7"/>
        <v/>
      </c>
      <c r="I123" s="8"/>
      <c r="J123" s="8"/>
      <c r="K123" s="28"/>
      <c r="L123" s="29"/>
      <c r="M123" s="8" t="str">
        <f t="shared" si="8"/>
        <v/>
      </c>
      <c r="N123" s="28"/>
      <c r="O123" s="8"/>
      <c r="P123" s="8"/>
    </row>
    <row r="124" spans="1:16" s="26" customFormat="1" x14ac:dyDescent="0.25">
      <c r="A124" s="8"/>
      <c r="B124" s="8"/>
      <c r="C124" s="8"/>
      <c r="D124" s="8" t="str">
        <f>IFERROR(VLOOKUP(C124,'Drop-down lists'!$A:$C,3,FALSE),"")</f>
        <v/>
      </c>
      <c r="E124" s="30" t="str">
        <f t="shared" si="6"/>
        <v/>
      </c>
      <c r="F124" s="8"/>
      <c r="G124" s="8"/>
      <c r="H124" s="8" t="str">
        <f t="shared" si="7"/>
        <v/>
      </c>
      <c r="I124" s="8"/>
      <c r="J124" s="8"/>
      <c r="K124" s="28"/>
      <c r="L124" s="29"/>
      <c r="M124" s="8" t="str">
        <f t="shared" si="8"/>
        <v/>
      </c>
      <c r="N124" s="28"/>
      <c r="O124" s="8"/>
      <c r="P124" s="8"/>
    </row>
    <row r="125" spans="1:16" s="26" customFormat="1" x14ac:dyDescent="0.25">
      <c r="A125" s="8"/>
      <c r="B125" s="8"/>
      <c r="C125" s="8"/>
      <c r="D125" s="8" t="str">
        <f>IFERROR(VLOOKUP(C125,'Drop-down lists'!$A:$C,3,FALSE),"")</f>
        <v/>
      </c>
      <c r="E125" s="30" t="str">
        <f t="shared" si="6"/>
        <v/>
      </c>
      <c r="F125" s="8"/>
      <c r="G125" s="8"/>
      <c r="H125" s="8" t="str">
        <f t="shared" si="7"/>
        <v/>
      </c>
      <c r="I125" s="8"/>
      <c r="J125" s="8"/>
      <c r="K125" s="28"/>
      <c r="L125" s="29"/>
      <c r="M125" s="8" t="str">
        <f t="shared" si="8"/>
        <v/>
      </c>
      <c r="N125" s="28"/>
      <c r="O125" s="8"/>
      <c r="P125" s="8"/>
    </row>
    <row r="126" spans="1:16" s="26" customFormat="1" x14ac:dyDescent="0.25">
      <c r="A126" s="8"/>
      <c r="B126" s="8"/>
      <c r="C126" s="8"/>
      <c r="D126" s="8" t="str">
        <f>IFERROR(VLOOKUP(C126,'Drop-down lists'!$A:$C,3,FALSE),"")</f>
        <v/>
      </c>
      <c r="E126" s="30" t="str">
        <f t="shared" si="6"/>
        <v/>
      </c>
      <c r="F126" s="8"/>
      <c r="G126" s="8"/>
      <c r="H126" s="8" t="str">
        <f t="shared" si="7"/>
        <v/>
      </c>
      <c r="I126" s="8"/>
      <c r="J126" s="8"/>
      <c r="K126" s="28"/>
      <c r="L126" s="29"/>
      <c r="M126" s="8" t="str">
        <f t="shared" si="8"/>
        <v/>
      </c>
      <c r="N126" s="28"/>
      <c r="O126" s="8"/>
      <c r="P126" s="8"/>
    </row>
    <row r="127" spans="1:16" s="26" customFormat="1" x14ac:dyDescent="0.25">
      <c r="A127" s="8"/>
      <c r="B127" s="8"/>
      <c r="C127" s="8"/>
      <c r="D127" s="8" t="str">
        <f>IFERROR(VLOOKUP(C127,'Drop-down lists'!$A:$C,3,FALSE),"")</f>
        <v/>
      </c>
      <c r="E127" s="30" t="str">
        <f t="shared" si="6"/>
        <v/>
      </c>
      <c r="F127" s="8"/>
      <c r="G127" s="8"/>
      <c r="H127" s="8" t="str">
        <f t="shared" si="7"/>
        <v/>
      </c>
      <c r="I127" s="8"/>
      <c r="J127" s="8"/>
      <c r="K127" s="28"/>
      <c r="L127" s="29"/>
      <c r="M127" s="8" t="str">
        <f t="shared" si="8"/>
        <v/>
      </c>
      <c r="N127" s="28"/>
      <c r="O127" s="8"/>
      <c r="P127" s="8"/>
    </row>
    <row r="128" spans="1:16" s="26" customFormat="1" x14ac:dyDescent="0.25">
      <c r="A128" s="8"/>
      <c r="B128" s="8"/>
      <c r="C128" s="8"/>
      <c r="D128" s="8" t="str">
        <f>IFERROR(VLOOKUP(C128,'Drop-down lists'!$A:$C,3,FALSE),"")</f>
        <v/>
      </c>
      <c r="E128" s="30" t="str">
        <f t="shared" si="6"/>
        <v/>
      </c>
      <c r="F128" s="8"/>
      <c r="G128" s="8"/>
      <c r="H128" s="8" t="str">
        <f t="shared" si="7"/>
        <v/>
      </c>
      <c r="I128" s="8"/>
      <c r="J128" s="8"/>
      <c r="K128" s="28"/>
      <c r="L128" s="29"/>
      <c r="M128" s="8" t="str">
        <f t="shared" si="8"/>
        <v/>
      </c>
      <c r="N128" s="28"/>
      <c r="O128" s="8"/>
      <c r="P128" s="8"/>
    </row>
    <row r="129" spans="1:16" s="26" customFormat="1" x14ac:dyDescent="0.25">
      <c r="A129" s="8"/>
      <c r="B129" s="8"/>
      <c r="C129" s="8"/>
      <c r="D129" s="8" t="str">
        <f>IFERROR(VLOOKUP(C129,'Drop-down lists'!$A:$C,3,FALSE),"")</f>
        <v/>
      </c>
      <c r="E129" s="30" t="str">
        <f t="shared" si="6"/>
        <v/>
      </c>
      <c r="F129" s="8"/>
      <c r="G129" s="8"/>
      <c r="H129" s="8" t="str">
        <f t="shared" si="7"/>
        <v/>
      </c>
      <c r="I129" s="8"/>
      <c r="J129" s="8"/>
      <c r="K129" s="28"/>
      <c r="L129" s="29"/>
      <c r="M129" s="8" t="str">
        <f t="shared" si="8"/>
        <v/>
      </c>
      <c r="N129" s="28"/>
      <c r="O129" s="8"/>
      <c r="P129" s="8"/>
    </row>
    <row r="130" spans="1:16" s="26" customFormat="1" x14ac:dyDescent="0.25">
      <c r="A130" s="8"/>
      <c r="B130" s="8"/>
      <c r="C130" s="8"/>
      <c r="D130" s="8" t="str">
        <f>IFERROR(VLOOKUP(C130,'Drop-down lists'!$A:$C,3,FALSE),"")</f>
        <v/>
      </c>
      <c r="E130" s="30" t="str">
        <f t="shared" si="6"/>
        <v/>
      </c>
      <c r="F130" s="8"/>
      <c r="G130" s="8"/>
      <c r="H130" s="8" t="str">
        <f t="shared" si="7"/>
        <v/>
      </c>
      <c r="I130" s="8"/>
      <c r="J130" s="8"/>
      <c r="K130" s="28"/>
      <c r="L130" s="29"/>
      <c r="M130" s="8" t="str">
        <f t="shared" si="8"/>
        <v/>
      </c>
      <c r="N130" s="28"/>
      <c r="O130" s="8"/>
      <c r="P130" s="8"/>
    </row>
    <row r="131" spans="1:16" s="26" customFormat="1" x14ac:dyDescent="0.25">
      <c r="A131" s="8"/>
      <c r="B131" s="8"/>
      <c r="C131" s="8"/>
      <c r="D131" s="8" t="str">
        <f>IFERROR(VLOOKUP(C131,'Drop-down lists'!$A:$C,3,FALSE),"")</f>
        <v/>
      </c>
      <c r="E131" s="30" t="str">
        <f t="shared" si="6"/>
        <v/>
      </c>
      <c r="F131" s="8"/>
      <c r="G131" s="8"/>
      <c r="H131" s="8" t="str">
        <f t="shared" si="7"/>
        <v/>
      </c>
      <c r="I131" s="8"/>
      <c r="J131" s="8"/>
      <c r="K131" s="28"/>
      <c r="L131" s="29"/>
      <c r="M131" s="8" t="str">
        <f t="shared" si="8"/>
        <v/>
      </c>
      <c r="N131" s="28"/>
      <c r="O131" s="8"/>
      <c r="P131" s="8"/>
    </row>
    <row r="132" spans="1:16" s="26" customFormat="1" x14ac:dyDescent="0.25">
      <c r="A132" s="8"/>
      <c r="B132" s="8"/>
      <c r="C132" s="8"/>
      <c r="D132" s="8" t="str">
        <f>IFERROR(VLOOKUP(C132,'Drop-down lists'!$A:$C,3,FALSE),"")</f>
        <v/>
      </c>
      <c r="E132" s="30" t="str">
        <f t="shared" ref="E132:E151" si="9">IF(D132&lt;&gt;"","In-Person Visitation Aid (2)","")</f>
        <v/>
      </c>
      <c r="F132" s="8"/>
      <c r="G132" s="8"/>
      <c r="H132" s="8" t="str">
        <f t="shared" ref="H132:H151" si="10">IF(D132&lt;&gt;"","NO","")</f>
        <v/>
      </c>
      <c r="I132" s="8"/>
      <c r="J132" s="8"/>
      <c r="K132" s="28"/>
      <c r="L132" s="29"/>
      <c r="M132" s="8" t="str">
        <f t="shared" ref="M132:M143" si="11">IF(D132&lt;&gt;"","Approved","")</f>
        <v/>
      </c>
      <c r="N132" s="28"/>
      <c r="O132" s="8"/>
      <c r="P132" s="7"/>
    </row>
    <row r="133" spans="1:16" s="26" customFormat="1" x14ac:dyDescent="0.25">
      <c r="A133" s="8"/>
      <c r="B133" s="8"/>
      <c r="C133" s="8"/>
      <c r="D133" s="8" t="str">
        <f>IFERROR(VLOOKUP(C133,'Drop-down lists'!$A:$C,3,FALSE),"")</f>
        <v/>
      </c>
      <c r="E133" s="30" t="str">
        <f t="shared" si="9"/>
        <v/>
      </c>
      <c r="F133" s="8"/>
      <c r="G133" s="8"/>
      <c r="H133" s="8" t="str">
        <f t="shared" si="10"/>
        <v/>
      </c>
      <c r="I133" s="8"/>
      <c r="J133" s="8"/>
      <c r="K133" s="28"/>
      <c r="L133" s="29"/>
      <c r="M133" s="8" t="str">
        <f t="shared" si="11"/>
        <v/>
      </c>
      <c r="N133" s="28"/>
      <c r="O133" s="8"/>
      <c r="P133" s="7"/>
    </row>
    <row r="134" spans="1:16" s="26" customFormat="1" x14ac:dyDescent="0.25">
      <c r="A134" s="8"/>
      <c r="B134" s="8"/>
      <c r="C134" s="8"/>
      <c r="D134" s="8" t="str">
        <f>IFERROR(VLOOKUP(C134,'Drop-down lists'!$A:$C,3,FALSE),"")</f>
        <v/>
      </c>
      <c r="E134" s="30" t="str">
        <f t="shared" si="9"/>
        <v/>
      </c>
      <c r="F134" s="8"/>
      <c r="G134" s="8"/>
      <c r="H134" s="8" t="str">
        <f t="shared" si="10"/>
        <v/>
      </c>
      <c r="I134" s="8"/>
      <c r="J134" s="8"/>
      <c r="K134" s="28"/>
      <c r="L134" s="29"/>
      <c r="M134" s="8" t="str">
        <f t="shared" si="11"/>
        <v/>
      </c>
      <c r="N134" s="28"/>
      <c r="O134" s="8"/>
      <c r="P134" s="7"/>
    </row>
    <row r="135" spans="1:16" s="26" customFormat="1" x14ac:dyDescent="0.25">
      <c r="A135" s="8"/>
      <c r="B135" s="8"/>
      <c r="C135" s="8"/>
      <c r="D135" s="8" t="str">
        <f>IFERROR(VLOOKUP(C135,'Drop-down lists'!$A:$C,3,FALSE),"")</f>
        <v/>
      </c>
      <c r="E135" s="30" t="str">
        <f t="shared" si="9"/>
        <v/>
      </c>
      <c r="F135" s="8"/>
      <c r="G135" s="8"/>
      <c r="H135" s="8" t="str">
        <f t="shared" si="10"/>
        <v/>
      </c>
      <c r="I135" s="8"/>
      <c r="J135" s="8"/>
      <c r="K135" s="28"/>
      <c r="L135" s="29"/>
      <c r="M135" s="8" t="str">
        <f t="shared" si="11"/>
        <v/>
      </c>
      <c r="N135" s="28"/>
      <c r="O135" s="8"/>
      <c r="P135" s="7"/>
    </row>
    <row r="136" spans="1:16" s="26" customFormat="1" x14ac:dyDescent="0.25">
      <c r="A136" s="8"/>
      <c r="B136" s="8"/>
      <c r="C136" s="8"/>
      <c r="D136" s="8" t="str">
        <f>IFERROR(VLOOKUP(C136,'Drop-down lists'!$A:$C,3,FALSE),"")</f>
        <v/>
      </c>
      <c r="E136" s="30" t="str">
        <f t="shared" si="9"/>
        <v/>
      </c>
      <c r="F136" s="8"/>
      <c r="G136" s="8"/>
      <c r="H136" s="8" t="str">
        <f t="shared" si="10"/>
        <v/>
      </c>
      <c r="I136" s="8"/>
      <c r="J136" s="8"/>
      <c r="K136" s="28"/>
      <c r="L136" s="29"/>
      <c r="M136" s="8" t="str">
        <f t="shared" si="11"/>
        <v/>
      </c>
      <c r="N136" s="28"/>
      <c r="O136" s="8"/>
      <c r="P136" s="7"/>
    </row>
    <row r="137" spans="1:16" s="26" customFormat="1" x14ac:dyDescent="0.25">
      <c r="A137" s="8"/>
      <c r="B137" s="8"/>
      <c r="C137" s="8"/>
      <c r="D137" s="8" t="str">
        <f>IFERROR(VLOOKUP(C137,'Drop-down lists'!$A:$C,3,FALSE),"")</f>
        <v/>
      </c>
      <c r="E137" s="30" t="str">
        <f t="shared" si="9"/>
        <v/>
      </c>
      <c r="F137" s="8"/>
      <c r="G137" s="8"/>
      <c r="H137" s="8" t="str">
        <f t="shared" si="10"/>
        <v/>
      </c>
      <c r="I137" s="8"/>
      <c r="J137" s="8"/>
      <c r="K137" s="28"/>
      <c r="L137" s="29"/>
      <c r="M137" s="8" t="str">
        <f t="shared" si="11"/>
        <v/>
      </c>
      <c r="N137" s="28"/>
      <c r="O137" s="8"/>
      <c r="P137" s="7"/>
    </row>
    <row r="138" spans="1:16" s="26" customFormat="1" x14ac:dyDescent="0.25">
      <c r="A138" s="8"/>
      <c r="B138" s="8"/>
      <c r="C138" s="8"/>
      <c r="D138" s="8" t="str">
        <f>IFERROR(VLOOKUP(C138,'Drop-down lists'!$A:$C,3,FALSE),"")</f>
        <v/>
      </c>
      <c r="E138" s="30" t="str">
        <f t="shared" si="9"/>
        <v/>
      </c>
      <c r="F138" s="8"/>
      <c r="G138" s="8"/>
      <c r="H138" s="8" t="str">
        <f t="shared" si="10"/>
        <v/>
      </c>
      <c r="I138" s="8"/>
      <c r="J138" s="8"/>
      <c r="K138" s="28"/>
      <c r="L138" s="29"/>
      <c r="M138" s="8" t="str">
        <f t="shared" si="11"/>
        <v/>
      </c>
      <c r="N138" s="28"/>
      <c r="O138" s="8"/>
      <c r="P138" s="7"/>
    </row>
    <row r="139" spans="1:16" s="26" customFormat="1" x14ac:dyDescent="0.25">
      <c r="A139" s="8"/>
      <c r="B139" s="8"/>
      <c r="C139" s="8"/>
      <c r="D139" s="8" t="str">
        <f>IFERROR(VLOOKUP(C139,'Drop-down lists'!$A:$C,3,FALSE),"")</f>
        <v/>
      </c>
      <c r="E139" s="30" t="str">
        <f t="shared" si="9"/>
        <v/>
      </c>
      <c r="F139" s="8"/>
      <c r="G139" s="8"/>
      <c r="H139" s="8" t="str">
        <f t="shared" si="10"/>
        <v/>
      </c>
      <c r="I139" s="8"/>
      <c r="J139" s="8"/>
      <c r="K139" s="28"/>
      <c r="L139" s="29"/>
      <c r="M139" s="8" t="str">
        <f t="shared" si="11"/>
        <v/>
      </c>
      <c r="N139" s="28"/>
      <c r="O139" s="8"/>
      <c r="P139" s="7"/>
    </row>
    <row r="140" spans="1:16" s="26" customFormat="1" x14ac:dyDescent="0.25">
      <c r="A140" s="8"/>
      <c r="B140" s="8"/>
      <c r="C140" s="8"/>
      <c r="D140" s="8" t="str">
        <f>IFERROR(VLOOKUP(C140,'Drop-down lists'!$A:$C,3,FALSE),"")</f>
        <v/>
      </c>
      <c r="E140" s="30" t="str">
        <f t="shared" si="9"/>
        <v/>
      </c>
      <c r="F140" s="8"/>
      <c r="G140" s="8"/>
      <c r="H140" s="8" t="str">
        <f t="shared" si="10"/>
        <v/>
      </c>
      <c r="I140" s="8"/>
      <c r="J140" s="8"/>
      <c r="K140" s="28"/>
      <c r="L140" s="29"/>
      <c r="M140" s="8" t="str">
        <f t="shared" si="11"/>
        <v/>
      </c>
      <c r="N140" s="28"/>
      <c r="O140" s="8"/>
      <c r="P140" s="7"/>
    </row>
    <row r="141" spans="1:16" s="26" customFormat="1" x14ac:dyDescent="0.25">
      <c r="A141" s="8"/>
      <c r="B141" s="8"/>
      <c r="C141" s="8"/>
      <c r="D141" s="8" t="str">
        <f>IFERROR(VLOOKUP(C141,'Drop-down lists'!$A:$C,3,FALSE),"")</f>
        <v/>
      </c>
      <c r="E141" s="30" t="str">
        <f t="shared" si="9"/>
        <v/>
      </c>
      <c r="F141" s="8"/>
      <c r="G141" s="8"/>
      <c r="H141" s="8" t="str">
        <f t="shared" si="10"/>
        <v/>
      </c>
      <c r="I141" s="8"/>
      <c r="J141" s="8"/>
      <c r="K141" s="28"/>
      <c r="L141" s="29"/>
      <c r="M141" s="8" t="str">
        <f t="shared" si="11"/>
        <v/>
      </c>
      <c r="N141" s="28"/>
      <c r="O141" s="8"/>
      <c r="P141" s="7"/>
    </row>
    <row r="142" spans="1:16" x14ac:dyDescent="0.25">
      <c r="A142" s="4"/>
      <c r="B142" s="4"/>
      <c r="C142" s="4"/>
      <c r="D142" s="4" t="str">
        <f>IFERROR(VLOOKUP(C142,'Drop-down lists'!$A:$C,3,FALSE),"")</f>
        <v/>
      </c>
      <c r="E142" s="19" t="str">
        <f t="shared" si="9"/>
        <v/>
      </c>
      <c r="F142" s="4"/>
      <c r="G142" s="4"/>
      <c r="H142" s="4" t="str">
        <f t="shared" si="10"/>
        <v/>
      </c>
      <c r="I142" s="4"/>
      <c r="J142" s="4"/>
      <c r="K142" s="5"/>
      <c r="L142" s="6"/>
      <c r="M142" s="4" t="str">
        <f t="shared" si="11"/>
        <v/>
      </c>
      <c r="N142" s="5"/>
      <c r="O142" s="4"/>
      <c r="P142" s="31"/>
    </row>
    <row r="143" spans="1:16" x14ac:dyDescent="0.25">
      <c r="A143" s="4"/>
      <c r="B143" s="4"/>
      <c r="C143" s="4"/>
      <c r="D143" s="4" t="str">
        <f>IFERROR(VLOOKUP(C143,'Drop-down lists'!$A:$C,3,FALSE),"")</f>
        <v/>
      </c>
      <c r="E143" s="19" t="str">
        <f t="shared" si="9"/>
        <v/>
      </c>
      <c r="F143" s="4"/>
      <c r="G143" s="4"/>
      <c r="H143" s="4" t="str">
        <f t="shared" si="10"/>
        <v/>
      </c>
      <c r="I143" s="4"/>
      <c r="J143" s="4"/>
      <c r="K143" s="5"/>
      <c r="L143" s="6"/>
      <c r="M143" s="4" t="str">
        <f t="shared" si="11"/>
        <v/>
      </c>
      <c r="N143" s="5"/>
      <c r="O143" s="4"/>
      <c r="P143" s="31"/>
    </row>
    <row r="144" spans="1:16" x14ac:dyDescent="0.25">
      <c r="A144" s="4"/>
      <c r="B144" s="4"/>
      <c r="C144" s="4"/>
      <c r="D144" s="4" t="str">
        <f>IFERROR(VLOOKUP(C144,'Drop-down lists'!$A:$C,3,FALSE),"")</f>
        <v/>
      </c>
      <c r="E144" s="19" t="str">
        <f t="shared" si="9"/>
        <v/>
      </c>
      <c r="F144" s="4"/>
      <c r="G144" s="4"/>
      <c r="H144" s="4" t="str">
        <f t="shared" si="10"/>
        <v/>
      </c>
      <c r="I144" s="4"/>
      <c r="J144" s="4"/>
      <c r="K144" s="5"/>
      <c r="L144" s="6"/>
      <c r="M144" s="4"/>
      <c r="N144" s="5"/>
      <c r="O144" s="4"/>
      <c r="P144" s="31"/>
    </row>
    <row r="145" spans="1:16" x14ac:dyDescent="0.25">
      <c r="A145" s="4"/>
      <c r="B145" s="4"/>
      <c r="C145" s="4"/>
      <c r="D145" s="4" t="str">
        <f>IFERROR(VLOOKUP(C145,'Drop-down lists'!$A:$C,3,FALSE),"")</f>
        <v/>
      </c>
      <c r="E145" s="19" t="str">
        <f t="shared" si="9"/>
        <v/>
      </c>
      <c r="F145" s="4"/>
      <c r="G145" s="4"/>
      <c r="H145" s="4" t="str">
        <f t="shared" si="10"/>
        <v/>
      </c>
      <c r="I145" s="4"/>
      <c r="J145" s="4"/>
      <c r="K145" s="5"/>
      <c r="L145" s="6"/>
      <c r="M145" s="4"/>
      <c r="N145" s="5"/>
      <c r="O145" s="4"/>
      <c r="P145" s="31"/>
    </row>
    <row r="146" spans="1:16" x14ac:dyDescent="0.25">
      <c r="A146" s="4"/>
      <c r="B146" s="4"/>
      <c r="C146" s="4"/>
      <c r="D146" s="4" t="str">
        <f>IFERROR(VLOOKUP(C146,'Drop-down lists'!$A:$C,3,FALSE),"")</f>
        <v/>
      </c>
      <c r="E146" s="19" t="str">
        <f t="shared" si="9"/>
        <v/>
      </c>
      <c r="F146" s="4"/>
      <c r="G146" s="4"/>
      <c r="H146" s="4" t="str">
        <f t="shared" si="10"/>
        <v/>
      </c>
      <c r="I146" s="4"/>
      <c r="J146" s="4"/>
      <c r="K146" s="5"/>
      <c r="L146" s="6"/>
      <c r="M146" s="4"/>
      <c r="N146" s="5"/>
      <c r="O146" s="4"/>
      <c r="P146" s="31"/>
    </row>
    <row r="147" spans="1:16" x14ac:dyDescent="0.25">
      <c r="A147" s="4"/>
      <c r="B147" s="4"/>
      <c r="C147" s="4"/>
      <c r="D147" s="4" t="str">
        <f>IFERROR(VLOOKUP(C147,'Drop-down lists'!$A:$C,3,FALSE),"")</f>
        <v/>
      </c>
      <c r="E147" s="19" t="str">
        <f t="shared" si="9"/>
        <v/>
      </c>
      <c r="F147" s="4"/>
      <c r="G147" s="4"/>
      <c r="H147" s="4" t="str">
        <f t="shared" si="10"/>
        <v/>
      </c>
      <c r="I147" s="4"/>
      <c r="J147" s="4"/>
      <c r="K147" s="5"/>
      <c r="L147" s="6"/>
      <c r="M147" s="4"/>
      <c r="N147" s="5"/>
      <c r="O147" s="4"/>
      <c r="P147" s="31"/>
    </row>
    <row r="148" spans="1:16" x14ac:dyDescent="0.25">
      <c r="A148" s="4"/>
      <c r="B148" s="4"/>
      <c r="C148" s="4"/>
      <c r="D148" s="4" t="str">
        <f>IFERROR(VLOOKUP(C148,'Drop-down lists'!$A:$C,3,FALSE),"")</f>
        <v/>
      </c>
      <c r="E148" s="19" t="str">
        <f t="shared" si="9"/>
        <v/>
      </c>
      <c r="F148" s="4"/>
      <c r="G148" s="4"/>
      <c r="H148" s="4" t="str">
        <f t="shared" si="10"/>
        <v/>
      </c>
      <c r="I148" s="4"/>
      <c r="J148" s="4"/>
      <c r="K148" s="5"/>
      <c r="L148" s="6"/>
      <c r="M148" s="4"/>
      <c r="N148" s="5"/>
      <c r="O148" s="4"/>
      <c r="P148" s="31"/>
    </row>
    <row r="149" spans="1:16" x14ac:dyDescent="0.25">
      <c r="A149" s="4"/>
      <c r="B149" s="4"/>
      <c r="C149" s="4"/>
      <c r="D149" s="4" t="str">
        <f>IFERROR(VLOOKUP(C149,'Drop-down lists'!$A:$C,3,FALSE),"")</f>
        <v/>
      </c>
      <c r="E149" s="19" t="str">
        <f t="shared" si="9"/>
        <v/>
      </c>
      <c r="F149" s="4"/>
      <c r="G149" s="4"/>
      <c r="H149" s="4" t="str">
        <f t="shared" si="10"/>
        <v/>
      </c>
      <c r="I149" s="4"/>
      <c r="J149" s="4"/>
      <c r="K149" s="5"/>
      <c r="L149" s="6"/>
      <c r="M149" s="4"/>
      <c r="N149" s="5"/>
      <c r="O149" s="4"/>
      <c r="P149" s="31"/>
    </row>
    <row r="150" spans="1:16" x14ac:dyDescent="0.25">
      <c r="A150" s="4"/>
      <c r="B150" s="4"/>
      <c r="C150" s="4"/>
      <c r="D150" s="4" t="str">
        <f>IFERROR(VLOOKUP(C150,'Drop-down lists'!$A:$C,3,FALSE),"")</f>
        <v/>
      </c>
      <c r="E150" s="19" t="str">
        <f t="shared" si="9"/>
        <v/>
      </c>
      <c r="F150" s="4"/>
      <c r="G150" s="4"/>
      <c r="H150" s="4" t="str">
        <f t="shared" si="10"/>
        <v/>
      </c>
      <c r="I150" s="4"/>
      <c r="J150" s="4"/>
      <c r="K150" s="5"/>
      <c r="L150" s="6"/>
      <c r="M150" s="4"/>
      <c r="N150" s="5"/>
      <c r="O150" s="4"/>
      <c r="P150" s="31"/>
    </row>
    <row r="151" spans="1:16" x14ac:dyDescent="0.25">
      <c r="A151" s="4"/>
      <c r="B151" s="4"/>
      <c r="C151" s="4"/>
      <c r="D151" s="4" t="str">
        <f>IFERROR(VLOOKUP(C151,'Drop-down lists'!$A:$C,3,FALSE),"")</f>
        <v/>
      </c>
      <c r="E151" s="19" t="str">
        <f t="shared" si="9"/>
        <v/>
      </c>
      <c r="F151" s="4"/>
      <c r="G151" s="4"/>
      <c r="H151" s="4" t="str">
        <f t="shared" si="10"/>
        <v/>
      </c>
      <c r="I151" s="4"/>
      <c r="J151" s="4"/>
      <c r="K151" s="5"/>
      <c r="L151" s="6"/>
      <c r="M151" s="4"/>
      <c r="N151" s="5"/>
      <c r="O151" s="4"/>
      <c r="P151" s="31"/>
    </row>
    <row r="152" spans="1:16" x14ac:dyDescent="0.25">
      <c r="A152" s="4"/>
      <c r="B152" s="4"/>
      <c r="C152" s="4"/>
      <c r="D152" s="4" t="str">
        <f>IFERROR(VLOOKUP(C152,'Drop-down lists'!$A:$C,3,FALSE),"")</f>
        <v/>
      </c>
      <c r="E152" s="19" t="str">
        <f t="shared" ref="E152" si="12">IF(D152&lt;&gt;"","In-Person Visitation Aid (2)","")</f>
        <v/>
      </c>
      <c r="F152" s="4"/>
      <c r="G152" s="4"/>
      <c r="H152" s="4" t="str">
        <f t="shared" ref="H152" si="13">IF(D152&lt;&gt;"","NO","")</f>
        <v/>
      </c>
      <c r="I152" s="4"/>
      <c r="J152" s="4"/>
      <c r="K152" s="5"/>
      <c r="L152" s="6"/>
      <c r="M152" s="4"/>
      <c r="N152" s="5"/>
      <c r="O152" s="4"/>
      <c r="P152" s="31"/>
    </row>
    <row r="153" spans="1:16" x14ac:dyDescent="0.25">
      <c r="P153" s="32"/>
    </row>
  </sheetData>
  <sheetProtection algorithmName="SHA-512" hashValue="LZ2pN4PajamcBUyu62GPME3FN5nhl3cCA5kv0Sjf5GgKEwXe13GNXeSeWADxwSvBIZAMLSa7fjZcNQh+JCsyRw==" saltValue="QG6mXoOeE9sRYA3yT2aIdQ==" spinCount="100000" sheet="1" objects="1" scenarios="1"/>
  <dataValidations count="1">
    <dataValidation type="list" allowBlank="1" showInputMessage="1" showErrorMessage="1" errorTitle="Error" error="Please use the drop-down to select an entity." sqref="G2:G1048576" xr:uid="{A8D6129D-3F5A-49F3-B406-7189C8F8F173}">
      <formula1>"Nursing Facility Corporation, Nursing Facility, Stakeholder, Vendor"</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Please use the drop-down to select a state." xr:uid="{79E8C015-00AB-4222-89E1-E1AA9DDE0199}">
          <x14:formula1>
            <xm:f>'Drop-down lists'!$A$2:$A$52</xm:f>
          </x14:formula1>
          <xm:sqref>C2:C1048576</xm:sqref>
        </x14:dataValidation>
        <x14:dataValidation type="list" allowBlank="1" showInputMessage="1" showErrorMessage="1" errorTitle="Error" error="This field is auto-filled when a state is selected in Column C. Please select &quot;Cancel&quot; and select a state to populate this field." xr:uid="{949F497F-C10A-43A8-87DA-08551D04EE65}">
          <x14:formula1>
            <xm:f>'Drop-down lists'!$C$2:$C$52</xm:f>
          </x14:formula1>
          <xm:sqref>D2:D1048576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EB399-2524-4187-B259-87EBD0A2A4E3}">
  <dimension ref="A1:P151"/>
  <sheetViews>
    <sheetView workbookViewId="0">
      <pane ySplit="2" topLeftCell="A3" activePane="bottomLeft" state="frozen"/>
      <selection sqref="A1:M1"/>
      <selection pane="bottomLeft" activeCell="A3" sqref="A3"/>
    </sheetView>
  </sheetViews>
  <sheetFormatPr defaultColWidth="9.140625" defaultRowHeight="15" x14ac:dyDescent="0.25"/>
  <cols>
    <col min="1" max="1" width="25.85546875" style="13" customWidth="1"/>
    <col min="2" max="2" width="15.85546875" style="13" customWidth="1"/>
    <col min="3" max="3" width="8.85546875" style="13" customWidth="1"/>
    <col min="4" max="4" width="13.85546875" style="13" customWidth="1"/>
    <col min="5" max="5" width="30.85546875" style="13" customWidth="1"/>
    <col min="6" max="6" width="35.85546875" style="13" customWidth="1"/>
    <col min="7" max="7" width="24.85546875" style="13" customWidth="1"/>
    <col min="8" max="8" width="15.85546875" style="13" customWidth="1"/>
    <col min="9" max="9" width="13.85546875" style="13" customWidth="1"/>
    <col min="10" max="13" width="15.85546875" style="13" customWidth="1"/>
    <col min="14" max="14" width="15.85546875" style="14" customWidth="1"/>
    <col min="15" max="15" width="15.85546875" style="13" customWidth="1"/>
    <col min="16" max="16" width="22.5703125" style="13" customWidth="1"/>
    <col min="17" max="16384" width="9.140625" style="13"/>
  </cols>
  <sheetData>
    <row r="1" spans="1:16" s="9" customFormat="1" ht="75" customHeight="1" x14ac:dyDescent="0.25">
      <c r="A1" s="10" t="s">
        <v>28</v>
      </c>
      <c r="B1" s="10" t="s">
        <v>29</v>
      </c>
      <c r="C1" s="10" t="s">
        <v>30</v>
      </c>
      <c r="D1" s="10" t="s">
        <v>31</v>
      </c>
      <c r="E1" s="10" t="s">
        <v>32</v>
      </c>
      <c r="F1" s="10" t="s">
        <v>33</v>
      </c>
      <c r="G1" s="10" t="s">
        <v>34</v>
      </c>
      <c r="H1" s="10" t="s">
        <v>35</v>
      </c>
      <c r="I1" s="10" t="s">
        <v>36</v>
      </c>
      <c r="J1" s="10" t="s">
        <v>37</v>
      </c>
      <c r="K1" s="15" t="s">
        <v>38</v>
      </c>
      <c r="L1" s="12" t="s">
        <v>39</v>
      </c>
      <c r="M1" s="10" t="s">
        <v>40</v>
      </c>
      <c r="N1" s="11" t="s">
        <v>41</v>
      </c>
      <c r="O1" s="10" t="s">
        <v>42</v>
      </c>
      <c r="P1" s="18" t="s">
        <v>43</v>
      </c>
    </row>
    <row r="2" spans="1:16" s="20" customFormat="1" x14ac:dyDescent="0.25">
      <c r="K2" s="21"/>
      <c r="L2" s="22">
        <f>SUM(L3:L152)</f>
        <v>3000</v>
      </c>
      <c r="N2" s="21"/>
    </row>
    <row r="3" spans="1:16" x14ac:dyDescent="0.25">
      <c r="A3" s="33" t="s">
        <v>44</v>
      </c>
      <c r="B3" s="33" t="s">
        <v>45</v>
      </c>
      <c r="C3" s="33" t="s">
        <v>46</v>
      </c>
      <c r="D3" s="33" t="s">
        <v>46</v>
      </c>
      <c r="E3" s="33" t="s">
        <v>47</v>
      </c>
      <c r="F3" s="33" t="s">
        <v>48</v>
      </c>
      <c r="G3" s="33" t="s">
        <v>49</v>
      </c>
      <c r="H3" s="33" t="s">
        <v>50</v>
      </c>
      <c r="I3" s="33">
        <v>1</v>
      </c>
      <c r="J3" s="33">
        <v>60</v>
      </c>
      <c r="K3" s="27" t="s">
        <v>51</v>
      </c>
      <c r="L3" s="35">
        <v>3000</v>
      </c>
      <c r="M3" s="33" t="s">
        <v>52</v>
      </c>
      <c r="N3" s="27">
        <v>44713</v>
      </c>
      <c r="O3" s="33">
        <v>0</v>
      </c>
      <c r="P3" s="34" t="s">
        <v>53</v>
      </c>
    </row>
    <row r="4" spans="1:16" x14ac:dyDescent="0.25">
      <c r="E4" s="25"/>
      <c r="K4" s="14"/>
      <c r="L4" s="23"/>
      <c r="P4" s="24"/>
    </row>
    <row r="5" spans="1:16" x14ac:dyDescent="0.25">
      <c r="E5" s="25"/>
      <c r="K5" s="14"/>
      <c r="L5" s="23"/>
      <c r="P5" s="24"/>
    </row>
    <row r="6" spans="1:16" x14ac:dyDescent="0.25">
      <c r="E6" s="25"/>
      <c r="K6" s="14"/>
      <c r="L6" s="23"/>
      <c r="P6" s="24"/>
    </row>
    <row r="7" spans="1:16" x14ac:dyDescent="0.25">
      <c r="E7" s="25"/>
      <c r="K7" s="14"/>
      <c r="L7" s="23"/>
      <c r="P7" s="24"/>
    </row>
    <row r="8" spans="1:16" x14ac:dyDescent="0.25">
      <c r="E8" s="25"/>
      <c r="K8" s="14"/>
      <c r="L8" s="23"/>
      <c r="P8" s="24"/>
    </row>
    <row r="9" spans="1:16" x14ac:dyDescent="0.25">
      <c r="E9" s="25"/>
      <c r="K9" s="14"/>
      <c r="L9" s="23"/>
      <c r="P9" s="24"/>
    </row>
    <row r="10" spans="1:16" x14ac:dyDescent="0.25">
      <c r="E10" s="25"/>
      <c r="K10" s="14"/>
      <c r="L10" s="23"/>
      <c r="P10" s="24"/>
    </row>
    <row r="11" spans="1:16" x14ac:dyDescent="0.25">
      <c r="E11" s="25"/>
      <c r="K11" s="14"/>
      <c r="L11" s="23"/>
      <c r="P11" s="24"/>
    </row>
    <row r="12" spans="1:16" x14ac:dyDescent="0.25">
      <c r="E12" s="25"/>
      <c r="K12" s="14"/>
      <c r="L12" s="23"/>
      <c r="P12" s="24"/>
    </row>
    <row r="13" spans="1:16" x14ac:dyDescent="0.25">
      <c r="E13" s="25"/>
      <c r="K13" s="14"/>
      <c r="L13" s="23"/>
      <c r="P13" s="24"/>
    </row>
    <row r="14" spans="1:16" x14ac:dyDescent="0.25">
      <c r="E14" s="25"/>
      <c r="K14" s="14"/>
      <c r="L14" s="23"/>
      <c r="P14" s="24"/>
    </row>
    <row r="15" spans="1:16" x14ac:dyDescent="0.25">
      <c r="E15" s="25"/>
      <c r="K15" s="14"/>
      <c r="L15" s="23"/>
      <c r="P15" s="24"/>
    </row>
    <row r="16" spans="1:16" x14ac:dyDescent="0.25">
      <c r="E16" s="25"/>
      <c r="K16" s="14"/>
      <c r="L16" s="23"/>
      <c r="P16" s="24"/>
    </row>
    <row r="17" spans="5:16" x14ac:dyDescent="0.25">
      <c r="E17" s="25"/>
      <c r="K17" s="14"/>
      <c r="L17" s="23"/>
      <c r="P17" s="24"/>
    </row>
    <row r="18" spans="5:16" x14ac:dyDescent="0.25">
      <c r="E18" s="25"/>
      <c r="K18" s="14"/>
      <c r="L18" s="23"/>
      <c r="P18" s="24"/>
    </row>
    <row r="19" spans="5:16" x14ac:dyDescent="0.25">
      <c r="E19" s="25"/>
      <c r="K19" s="14"/>
      <c r="L19" s="23"/>
      <c r="P19" s="24"/>
    </row>
    <row r="20" spans="5:16" x14ac:dyDescent="0.25">
      <c r="E20" s="25"/>
      <c r="K20" s="14"/>
      <c r="L20" s="23"/>
      <c r="P20" s="24"/>
    </row>
    <row r="21" spans="5:16" x14ac:dyDescent="0.25">
      <c r="E21" s="25"/>
      <c r="K21" s="14"/>
      <c r="L21" s="23"/>
      <c r="P21" s="24"/>
    </row>
    <row r="22" spans="5:16" x14ac:dyDescent="0.25">
      <c r="E22" s="25"/>
      <c r="K22" s="14"/>
      <c r="L22" s="23"/>
      <c r="P22" s="24"/>
    </row>
    <row r="23" spans="5:16" x14ac:dyDescent="0.25">
      <c r="E23" s="25"/>
      <c r="K23" s="14"/>
      <c r="L23" s="23"/>
      <c r="P23" s="24"/>
    </row>
    <row r="24" spans="5:16" x14ac:dyDescent="0.25">
      <c r="E24" s="25"/>
      <c r="K24" s="14"/>
      <c r="L24" s="23"/>
      <c r="P24" s="24"/>
    </row>
    <row r="25" spans="5:16" x14ac:dyDescent="0.25">
      <c r="E25" s="25"/>
      <c r="K25" s="14"/>
      <c r="L25" s="23"/>
      <c r="P25" s="24"/>
    </row>
    <row r="26" spans="5:16" x14ac:dyDescent="0.25">
      <c r="E26" s="25"/>
      <c r="K26" s="14"/>
      <c r="L26" s="23"/>
      <c r="P26" s="24"/>
    </row>
    <row r="27" spans="5:16" x14ac:dyDescent="0.25">
      <c r="E27" s="25"/>
      <c r="K27" s="14"/>
      <c r="L27" s="23"/>
      <c r="P27" s="24"/>
    </row>
    <row r="28" spans="5:16" x14ac:dyDescent="0.25">
      <c r="E28" s="25"/>
      <c r="K28" s="14"/>
      <c r="L28" s="23"/>
      <c r="P28" s="24"/>
    </row>
    <row r="29" spans="5:16" x14ac:dyDescent="0.25">
      <c r="E29" s="25"/>
      <c r="K29" s="14"/>
      <c r="L29" s="23"/>
      <c r="P29" s="24"/>
    </row>
    <row r="30" spans="5:16" x14ac:dyDescent="0.25">
      <c r="E30" s="25"/>
      <c r="K30" s="14"/>
      <c r="L30" s="23"/>
      <c r="P30" s="24"/>
    </row>
    <row r="31" spans="5:16" x14ac:dyDescent="0.25">
      <c r="E31" s="25"/>
      <c r="K31" s="14"/>
      <c r="L31" s="23"/>
      <c r="P31" s="24"/>
    </row>
    <row r="32" spans="5:16" x14ac:dyDescent="0.25">
      <c r="E32" s="25"/>
      <c r="K32" s="14"/>
      <c r="L32" s="23"/>
      <c r="P32" s="24"/>
    </row>
    <row r="33" spans="5:16" x14ac:dyDescent="0.25">
      <c r="E33" s="25"/>
      <c r="K33" s="14"/>
      <c r="L33" s="23"/>
      <c r="P33" s="24"/>
    </row>
    <row r="34" spans="5:16" x14ac:dyDescent="0.25">
      <c r="E34" s="25"/>
      <c r="K34" s="14"/>
      <c r="L34" s="23"/>
      <c r="P34" s="24"/>
    </row>
    <row r="35" spans="5:16" x14ac:dyDescent="0.25">
      <c r="E35" s="25"/>
      <c r="K35" s="14"/>
      <c r="L35" s="23"/>
      <c r="P35" s="24"/>
    </row>
    <row r="36" spans="5:16" x14ac:dyDescent="0.25">
      <c r="E36" s="25"/>
      <c r="K36" s="14"/>
      <c r="L36" s="23"/>
      <c r="P36" s="24"/>
    </row>
    <row r="37" spans="5:16" x14ac:dyDescent="0.25">
      <c r="E37" s="25"/>
      <c r="K37" s="14"/>
      <c r="L37" s="23"/>
      <c r="P37" s="24"/>
    </row>
    <row r="38" spans="5:16" x14ac:dyDescent="0.25">
      <c r="E38" s="25"/>
      <c r="K38" s="14"/>
      <c r="L38" s="23"/>
      <c r="P38" s="24"/>
    </row>
    <row r="39" spans="5:16" x14ac:dyDescent="0.25">
      <c r="E39" s="25"/>
      <c r="K39" s="14"/>
      <c r="L39" s="23"/>
      <c r="P39" s="24"/>
    </row>
    <row r="40" spans="5:16" x14ac:dyDescent="0.25">
      <c r="E40" s="25"/>
      <c r="K40" s="14"/>
      <c r="L40" s="23"/>
      <c r="P40" s="24"/>
    </row>
    <row r="41" spans="5:16" x14ac:dyDescent="0.25">
      <c r="E41" s="25"/>
      <c r="K41" s="14"/>
      <c r="L41" s="23"/>
      <c r="P41" s="24"/>
    </row>
    <row r="42" spans="5:16" x14ac:dyDescent="0.25">
      <c r="E42" s="25"/>
      <c r="K42" s="14"/>
      <c r="L42" s="23"/>
      <c r="P42" s="24"/>
    </row>
    <row r="43" spans="5:16" x14ac:dyDescent="0.25">
      <c r="E43" s="25"/>
      <c r="K43" s="14"/>
      <c r="L43" s="23"/>
      <c r="P43" s="24"/>
    </row>
    <row r="44" spans="5:16" x14ac:dyDescent="0.25">
      <c r="E44" s="25"/>
      <c r="K44" s="14"/>
      <c r="L44" s="23"/>
      <c r="P44" s="24"/>
    </row>
    <row r="45" spans="5:16" x14ac:dyDescent="0.25">
      <c r="E45" s="25"/>
      <c r="K45" s="14"/>
      <c r="L45" s="23"/>
      <c r="P45" s="24"/>
    </row>
    <row r="46" spans="5:16" x14ac:dyDescent="0.25">
      <c r="E46" s="25"/>
      <c r="K46" s="14"/>
      <c r="L46" s="23"/>
      <c r="P46" s="26"/>
    </row>
    <row r="47" spans="5:16" x14ac:dyDescent="0.25">
      <c r="E47" s="25"/>
      <c r="K47" s="14"/>
      <c r="L47" s="23"/>
      <c r="P47" s="26"/>
    </row>
    <row r="48" spans="5:16" x14ac:dyDescent="0.25">
      <c r="E48" s="25"/>
      <c r="K48" s="14"/>
      <c r="L48" s="23"/>
      <c r="P48" s="26"/>
    </row>
    <row r="49" spans="5:16" x14ac:dyDescent="0.25">
      <c r="E49" s="25"/>
      <c r="K49" s="14"/>
      <c r="L49" s="23"/>
      <c r="P49" s="26"/>
    </row>
    <row r="50" spans="5:16" x14ac:dyDescent="0.25">
      <c r="E50" s="25"/>
      <c r="K50" s="14"/>
      <c r="L50" s="23"/>
      <c r="P50" s="26"/>
    </row>
    <row r="51" spans="5:16" x14ac:dyDescent="0.25">
      <c r="E51" s="25"/>
      <c r="K51" s="14"/>
      <c r="L51" s="23"/>
      <c r="P51" s="26"/>
    </row>
    <row r="52" spans="5:16" x14ac:dyDescent="0.25">
      <c r="E52" s="25"/>
      <c r="K52" s="14"/>
      <c r="L52" s="23"/>
      <c r="P52" s="26"/>
    </row>
    <row r="53" spans="5:16" x14ac:dyDescent="0.25">
      <c r="E53" s="25"/>
      <c r="K53" s="14"/>
      <c r="L53" s="23"/>
      <c r="P53" s="26"/>
    </row>
    <row r="54" spans="5:16" x14ac:dyDescent="0.25">
      <c r="E54" s="25"/>
      <c r="K54" s="14"/>
      <c r="L54" s="23"/>
      <c r="P54" s="26"/>
    </row>
    <row r="55" spans="5:16" x14ac:dyDescent="0.25">
      <c r="E55" s="25"/>
      <c r="K55" s="14"/>
      <c r="L55" s="23"/>
      <c r="P55" s="26"/>
    </row>
    <row r="56" spans="5:16" x14ac:dyDescent="0.25">
      <c r="E56" s="25"/>
      <c r="K56" s="14"/>
      <c r="L56" s="23"/>
      <c r="P56" s="26"/>
    </row>
    <row r="57" spans="5:16" x14ac:dyDescent="0.25">
      <c r="E57" s="25"/>
      <c r="K57" s="14"/>
      <c r="L57" s="23"/>
      <c r="P57" s="26"/>
    </row>
    <row r="58" spans="5:16" x14ac:dyDescent="0.25">
      <c r="E58" s="25"/>
      <c r="K58" s="14"/>
      <c r="L58" s="23"/>
      <c r="P58" s="26"/>
    </row>
    <row r="59" spans="5:16" x14ac:dyDescent="0.25">
      <c r="E59" s="25"/>
      <c r="K59" s="14"/>
      <c r="L59" s="23"/>
      <c r="P59" s="26"/>
    </row>
    <row r="60" spans="5:16" x14ac:dyDescent="0.25">
      <c r="E60" s="25"/>
      <c r="K60" s="14"/>
      <c r="L60" s="23"/>
      <c r="P60" s="26"/>
    </row>
    <row r="61" spans="5:16" x14ac:dyDescent="0.25">
      <c r="E61" s="25"/>
      <c r="K61" s="14"/>
      <c r="L61" s="23"/>
      <c r="P61" s="26"/>
    </row>
    <row r="62" spans="5:16" x14ac:dyDescent="0.25">
      <c r="E62" s="25"/>
      <c r="K62" s="14"/>
      <c r="L62" s="23"/>
      <c r="P62" s="26"/>
    </row>
    <row r="63" spans="5:16" x14ac:dyDescent="0.25">
      <c r="E63" s="25"/>
      <c r="K63" s="14"/>
      <c r="L63" s="23"/>
      <c r="P63" s="26"/>
    </row>
    <row r="64" spans="5:16" x14ac:dyDescent="0.25">
      <c r="E64" s="25"/>
      <c r="K64" s="14"/>
      <c r="L64" s="23"/>
      <c r="P64" s="26"/>
    </row>
    <row r="65" spans="5:16" x14ac:dyDescent="0.25">
      <c r="E65" s="25"/>
      <c r="K65" s="14"/>
      <c r="L65" s="23"/>
      <c r="P65" s="26"/>
    </row>
    <row r="66" spans="5:16" x14ac:dyDescent="0.25">
      <c r="E66" s="25"/>
      <c r="K66" s="14"/>
      <c r="L66" s="23"/>
      <c r="P66" s="26"/>
    </row>
    <row r="67" spans="5:16" x14ac:dyDescent="0.25">
      <c r="E67" s="25"/>
      <c r="K67" s="14"/>
      <c r="L67" s="23"/>
      <c r="P67" s="26"/>
    </row>
    <row r="68" spans="5:16" x14ac:dyDescent="0.25">
      <c r="E68" s="25"/>
      <c r="K68" s="14"/>
      <c r="L68" s="23"/>
      <c r="P68" s="26"/>
    </row>
    <row r="69" spans="5:16" x14ac:dyDescent="0.25">
      <c r="E69" s="25"/>
      <c r="K69" s="14"/>
      <c r="L69" s="23"/>
      <c r="P69" s="26"/>
    </row>
    <row r="70" spans="5:16" x14ac:dyDescent="0.25">
      <c r="E70" s="25"/>
      <c r="K70" s="14"/>
      <c r="L70" s="23"/>
      <c r="P70" s="26"/>
    </row>
    <row r="71" spans="5:16" x14ac:dyDescent="0.25">
      <c r="E71" s="25"/>
      <c r="K71" s="14"/>
      <c r="L71" s="23"/>
      <c r="P71" s="26"/>
    </row>
    <row r="72" spans="5:16" x14ac:dyDescent="0.25">
      <c r="E72" s="25"/>
      <c r="K72" s="14"/>
      <c r="L72" s="23"/>
      <c r="P72" s="26"/>
    </row>
    <row r="73" spans="5:16" x14ac:dyDescent="0.25">
      <c r="E73" s="25"/>
      <c r="K73" s="14"/>
      <c r="L73" s="23"/>
      <c r="P73" s="26"/>
    </row>
    <row r="74" spans="5:16" x14ac:dyDescent="0.25">
      <c r="E74" s="25"/>
      <c r="K74" s="14"/>
      <c r="L74" s="23"/>
      <c r="P74" s="26"/>
    </row>
    <row r="75" spans="5:16" x14ac:dyDescent="0.25">
      <c r="E75" s="25"/>
      <c r="K75" s="14"/>
      <c r="L75" s="23"/>
      <c r="P75" s="26"/>
    </row>
    <row r="76" spans="5:16" x14ac:dyDescent="0.25">
      <c r="E76" s="25"/>
      <c r="K76" s="14"/>
      <c r="L76" s="23"/>
      <c r="P76" s="26"/>
    </row>
    <row r="77" spans="5:16" x14ac:dyDescent="0.25">
      <c r="E77" s="25"/>
      <c r="K77" s="14"/>
      <c r="L77" s="23"/>
      <c r="P77" s="26"/>
    </row>
    <row r="78" spans="5:16" x14ac:dyDescent="0.25">
      <c r="E78" s="25"/>
      <c r="K78" s="14"/>
      <c r="L78" s="23"/>
      <c r="P78" s="26"/>
    </row>
    <row r="79" spans="5:16" x14ac:dyDescent="0.25">
      <c r="E79" s="25"/>
      <c r="K79" s="14"/>
      <c r="L79" s="23"/>
      <c r="P79" s="26"/>
    </row>
    <row r="80" spans="5:16" x14ac:dyDescent="0.25">
      <c r="E80" s="25"/>
      <c r="K80" s="14"/>
      <c r="L80" s="23"/>
      <c r="P80" s="26"/>
    </row>
    <row r="81" spans="5:16" x14ac:dyDescent="0.25">
      <c r="E81" s="25"/>
      <c r="K81" s="14"/>
      <c r="L81" s="23"/>
      <c r="P81" s="26"/>
    </row>
    <row r="82" spans="5:16" x14ac:dyDescent="0.25">
      <c r="E82" s="25"/>
      <c r="K82" s="14"/>
      <c r="L82" s="23"/>
      <c r="P82" s="26"/>
    </row>
    <row r="83" spans="5:16" x14ac:dyDescent="0.25">
      <c r="E83" s="25"/>
      <c r="K83" s="14"/>
      <c r="L83" s="23"/>
      <c r="P83" s="26"/>
    </row>
    <row r="84" spans="5:16" x14ac:dyDescent="0.25">
      <c r="E84" s="25"/>
      <c r="K84" s="14"/>
      <c r="L84" s="23"/>
      <c r="P84" s="26"/>
    </row>
    <row r="85" spans="5:16" x14ac:dyDescent="0.25">
      <c r="E85" s="25"/>
      <c r="K85" s="14"/>
      <c r="L85" s="23"/>
      <c r="P85" s="26"/>
    </row>
    <row r="86" spans="5:16" x14ac:dyDescent="0.25">
      <c r="E86" s="25"/>
      <c r="K86" s="14"/>
      <c r="L86" s="23"/>
      <c r="P86" s="26"/>
    </row>
    <row r="87" spans="5:16" x14ac:dyDescent="0.25">
      <c r="E87" s="25"/>
      <c r="K87" s="14"/>
      <c r="L87" s="23"/>
      <c r="P87" s="26"/>
    </row>
    <row r="88" spans="5:16" x14ac:dyDescent="0.25">
      <c r="E88" s="25"/>
      <c r="K88" s="14"/>
      <c r="L88" s="23"/>
      <c r="P88" s="26"/>
    </row>
    <row r="89" spans="5:16" x14ac:dyDescent="0.25">
      <c r="E89" s="25"/>
      <c r="K89" s="14"/>
      <c r="L89" s="23"/>
      <c r="P89" s="26"/>
    </row>
    <row r="90" spans="5:16" x14ac:dyDescent="0.25">
      <c r="E90" s="25"/>
      <c r="K90" s="14"/>
      <c r="L90" s="23"/>
      <c r="P90" s="26"/>
    </row>
    <row r="91" spans="5:16" x14ac:dyDescent="0.25">
      <c r="E91" s="25"/>
      <c r="K91" s="14"/>
      <c r="L91" s="23"/>
      <c r="P91" s="26"/>
    </row>
    <row r="92" spans="5:16" x14ac:dyDescent="0.25">
      <c r="E92" s="25"/>
      <c r="K92" s="14"/>
      <c r="L92" s="23"/>
      <c r="P92" s="26"/>
    </row>
    <row r="93" spans="5:16" x14ac:dyDescent="0.25">
      <c r="E93" s="25"/>
      <c r="K93" s="14"/>
      <c r="L93" s="23"/>
      <c r="P93" s="26"/>
    </row>
    <row r="94" spans="5:16" x14ac:dyDescent="0.25">
      <c r="E94" s="25"/>
      <c r="K94" s="14"/>
      <c r="L94" s="23"/>
      <c r="P94" s="26"/>
    </row>
    <row r="95" spans="5:16" x14ac:dyDescent="0.25">
      <c r="E95" s="25"/>
      <c r="K95" s="14"/>
      <c r="L95" s="23"/>
      <c r="P95" s="26"/>
    </row>
    <row r="96" spans="5:16" x14ac:dyDescent="0.25">
      <c r="E96" s="25"/>
      <c r="K96" s="14"/>
      <c r="L96" s="23"/>
      <c r="P96" s="26"/>
    </row>
    <row r="97" spans="5:16" x14ac:dyDescent="0.25">
      <c r="E97" s="25"/>
      <c r="K97" s="14"/>
      <c r="L97" s="23"/>
      <c r="P97" s="26"/>
    </row>
    <row r="98" spans="5:16" x14ac:dyDescent="0.25">
      <c r="E98" s="25"/>
      <c r="K98" s="14"/>
      <c r="L98" s="23"/>
      <c r="P98" s="26"/>
    </row>
    <row r="99" spans="5:16" x14ac:dyDescent="0.25">
      <c r="E99" s="25"/>
      <c r="K99" s="14"/>
      <c r="L99" s="23"/>
      <c r="P99" s="26"/>
    </row>
    <row r="100" spans="5:16" x14ac:dyDescent="0.25">
      <c r="E100" s="25"/>
      <c r="K100" s="14"/>
      <c r="L100" s="23"/>
      <c r="P100" s="26"/>
    </row>
    <row r="101" spans="5:16" x14ac:dyDescent="0.25">
      <c r="E101" s="25"/>
      <c r="K101" s="14"/>
      <c r="P101" s="26"/>
    </row>
    <row r="102" spans="5:16" x14ac:dyDescent="0.25">
      <c r="E102" s="25"/>
      <c r="K102" s="14"/>
      <c r="P102" s="26"/>
    </row>
    <row r="103" spans="5:16" x14ac:dyDescent="0.25">
      <c r="E103" s="25"/>
      <c r="K103" s="14"/>
      <c r="P103" s="26"/>
    </row>
    <row r="104" spans="5:16" x14ac:dyDescent="0.25">
      <c r="E104" s="25"/>
      <c r="K104" s="14"/>
      <c r="P104" s="26"/>
    </row>
    <row r="105" spans="5:16" x14ac:dyDescent="0.25">
      <c r="E105" s="25"/>
      <c r="K105" s="14"/>
      <c r="P105" s="26"/>
    </row>
    <row r="106" spans="5:16" x14ac:dyDescent="0.25">
      <c r="E106" s="25"/>
      <c r="K106" s="14"/>
      <c r="P106" s="26"/>
    </row>
    <row r="107" spans="5:16" x14ac:dyDescent="0.25">
      <c r="E107" s="25"/>
      <c r="K107" s="14"/>
      <c r="P107" s="26"/>
    </row>
    <row r="108" spans="5:16" x14ac:dyDescent="0.25">
      <c r="E108" s="25"/>
      <c r="K108" s="14"/>
      <c r="P108" s="26"/>
    </row>
    <row r="109" spans="5:16" x14ac:dyDescent="0.25">
      <c r="E109" s="25"/>
      <c r="P109" s="26"/>
    </row>
    <row r="110" spans="5:16" x14ac:dyDescent="0.25">
      <c r="E110" s="25"/>
      <c r="P110" s="26"/>
    </row>
    <row r="111" spans="5:16" x14ac:dyDescent="0.25">
      <c r="E111" s="25"/>
      <c r="P111" s="26"/>
    </row>
    <row r="112" spans="5:16" x14ac:dyDescent="0.25">
      <c r="E112" s="25"/>
      <c r="P112" s="26"/>
    </row>
    <row r="113" spans="5:16" x14ac:dyDescent="0.25">
      <c r="E113" s="25"/>
      <c r="P113" s="26"/>
    </row>
    <row r="114" spans="5:16" x14ac:dyDescent="0.25">
      <c r="E114" s="25"/>
      <c r="P114" s="26"/>
    </row>
    <row r="115" spans="5:16" x14ac:dyDescent="0.25">
      <c r="E115" s="25"/>
      <c r="P115" s="26"/>
    </row>
    <row r="116" spans="5:16" x14ac:dyDescent="0.25">
      <c r="E116" s="25"/>
      <c r="P116" s="26"/>
    </row>
    <row r="117" spans="5:16" x14ac:dyDescent="0.25">
      <c r="E117" s="25"/>
      <c r="P117" s="26"/>
    </row>
    <row r="118" spans="5:16" x14ac:dyDescent="0.25">
      <c r="E118" s="25"/>
      <c r="P118" s="26"/>
    </row>
    <row r="119" spans="5:16" x14ac:dyDescent="0.25">
      <c r="E119" s="25"/>
      <c r="P119" s="26"/>
    </row>
    <row r="120" spans="5:16" x14ac:dyDescent="0.25">
      <c r="E120" s="25"/>
      <c r="P120" s="26"/>
    </row>
    <row r="121" spans="5:16" x14ac:dyDescent="0.25">
      <c r="E121" s="25"/>
      <c r="P121" s="26"/>
    </row>
    <row r="122" spans="5:16" x14ac:dyDescent="0.25">
      <c r="E122" s="25"/>
      <c r="P122" s="26"/>
    </row>
    <row r="123" spans="5:16" x14ac:dyDescent="0.25">
      <c r="E123" s="25"/>
      <c r="P123" s="26"/>
    </row>
    <row r="124" spans="5:16" x14ac:dyDescent="0.25">
      <c r="E124" s="25"/>
    </row>
    <row r="125" spans="5:16" x14ac:dyDescent="0.25">
      <c r="E125" s="25"/>
    </row>
    <row r="126" spans="5:16" x14ac:dyDescent="0.25">
      <c r="E126" s="25"/>
    </row>
    <row r="127" spans="5:16" x14ac:dyDescent="0.25">
      <c r="E127" s="25"/>
    </row>
    <row r="128" spans="5:16" x14ac:dyDescent="0.25">
      <c r="E128" s="25"/>
    </row>
    <row r="129" spans="5:5" x14ac:dyDescent="0.25">
      <c r="E129" s="25"/>
    </row>
    <row r="130" spans="5:5" x14ac:dyDescent="0.25">
      <c r="E130" s="25"/>
    </row>
    <row r="131" spans="5:5" x14ac:dyDescent="0.25">
      <c r="E131" s="25"/>
    </row>
    <row r="132" spans="5:5" x14ac:dyDescent="0.25">
      <c r="E132" s="25"/>
    </row>
    <row r="133" spans="5:5" x14ac:dyDescent="0.25">
      <c r="E133" s="25"/>
    </row>
    <row r="134" spans="5:5" x14ac:dyDescent="0.25">
      <c r="E134" s="25"/>
    </row>
    <row r="135" spans="5:5" x14ac:dyDescent="0.25">
      <c r="E135" s="25"/>
    </row>
    <row r="136" spans="5:5" x14ac:dyDescent="0.25">
      <c r="E136" s="25"/>
    </row>
    <row r="137" spans="5:5" x14ac:dyDescent="0.25">
      <c r="E137" s="25"/>
    </row>
    <row r="138" spans="5:5" x14ac:dyDescent="0.25">
      <c r="E138" s="25"/>
    </row>
    <row r="139" spans="5:5" x14ac:dyDescent="0.25">
      <c r="E139" s="25"/>
    </row>
    <row r="140" spans="5:5" x14ac:dyDescent="0.25">
      <c r="E140" s="25"/>
    </row>
    <row r="141" spans="5:5" x14ac:dyDescent="0.25">
      <c r="E141" s="25"/>
    </row>
    <row r="142" spans="5:5" x14ac:dyDescent="0.25">
      <c r="E142" s="25"/>
    </row>
    <row r="143" spans="5:5" x14ac:dyDescent="0.25">
      <c r="E143" s="25"/>
    </row>
    <row r="144" spans="5:5" x14ac:dyDescent="0.25">
      <c r="E144" s="25"/>
    </row>
    <row r="145" spans="5:5" x14ac:dyDescent="0.25">
      <c r="E145" s="25"/>
    </row>
    <row r="146" spans="5:5" x14ac:dyDescent="0.25">
      <c r="E146" s="25"/>
    </row>
    <row r="147" spans="5:5" x14ac:dyDescent="0.25">
      <c r="E147" s="25"/>
    </row>
    <row r="148" spans="5:5" x14ac:dyDescent="0.25">
      <c r="E148" s="25"/>
    </row>
    <row r="149" spans="5:5" x14ac:dyDescent="0.25">
      <c r="E149" s="25"/>
    </row>
    <row r="150" spans="5:5" x14ac:dyDescent="0.25">
      <c r="E150" s="25"/>
    </row>
    <row r="151" spans="5:5" x14ac:dyDescent="0.25">
      <c r="E151" s="25"/>
    </row>
  </sheetData>
  <dataValidations count="1">
    <dataValidation type="list" allowBlank="1" showInputMessage="1" showErrorMessage="1" errorTitle="Error" error="Please use the drop-down to select an entity." sqref="G2" xr:uid="{702AE4F6-4958-4541-BED9-CE92E75C5DCB}">
      <formula1>"Nursing Facility Corporation, Nursing Facility, Stakeholder, Vendor"</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This field is auto-filled when a state is selected in Column C. Please select &quot;Cancel&quot; and select a state to populate this field." xr:uid="{6866BCDF-6C11-4C33-A75B-45BA7FB61860}">
          <x14:formula1>
            <xm:f>'Drop-down lists'!$C$2:$C$52</xm:f>
          </x14:formula1>
          <xm:sqref>D2</xm:sqref>
        </x14:dataValidation>
        <x14:dataValidation type="list" allowBlank="1" showInputMessage="1" showErrorMessage="1" errorTitle="Error" error="Please use the drop-down to select a state." xr:uid="{FDA5BA4B-076E-42C8-AA3E-681B158CEA01}">
          <x14:formula1>
            <xm:f>'Drop-down lists'!$A$2:$A$52</xm:f>
          </x14:formula1>
          <xm:sqref>C2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12AF2-6B70-4867-B496-0AD175FF153D}">
  <dimension ref="A1:P151"/>
  <sheetViews>
    <sheetView topLeftCell="G1" zoomScaleNormal="100" workbookViewId="0">
      <pane ySplit="2" topLeftCell="A3" activePane="bottomLeft" state="frozen"/>
      <selection sqref="A1:M1"/>
      <selection pane="bottomLeft" activeCell="C3" sqref="C3"/>
    </sheetView>
  </sheetViews>
  <sheetFormatPr defaultColWidth="9.140625" defaultRowHeight="15" x14ac:dyDescent="0.25"/>
  <cols>
    <col min="1" max="1" width="25.85546875" style="13" customWidth="1"/>
    <col min="2" max="2" width="15.85546875" style="13" customWidth="1"/>
    <col min="3" max="3" width="8.85546875" style="13" customWidth="1"/>
    <col min="4" max="4" width="13.85546875" style="13" customWidth="1"/>
    <col min="5" max="5" width="30.85546875" style="13" customWidth="1"/>
    <col min="6" max="6" width="35.85546875" style="13" customWidth="1"/>
    <col min="7" max="7" width="24.85546875" style="13" customWidth="1"/>
    <col min="8" max="8" width="15.85546875" style="13" customWidth="1"/>
    <col min="9" max="9" width="13.85546875" style="13" customWidth="1"/>
    <col min="10" max="13" width="15.85546875" style="13" customWidth="1"/>
    <col min="14" max="14" width="15.85546875" style="14" customWidth="1"/>
    <col min="15" max="15" width="15.85546875" style="13" customWidth="1"/>
    <col min="16" max="16" width="22.5703125" style="13" customWidth="1"/>
    <col min="17" max="16384" width="9.140625" style="13"/>
  </cols>
  <sheetData>
    <row r="1" spans="1:16" s="9" customFormat="1" ht="75" customHeight="1" x14ac:dyDescent="0.25">
      <c r="A1" s="10" t="s">
        <v>28</v>
      </c>
      <c r="B1" s="10" t="s">
        <v>29</v>
      </c>
      <c r="C1" s="10" t="s">
        <v>30</v>
      </c>
      <c r="D1" s="10" t="s">
        <v>31</v>
      </c>
      <c r="E1" s="10" t="s">
        <v>32</v>
      </c>
      <c r="F1" s="10" t="s">
        <v>33</v>
      </c>
      <c r="G1" s="10" t="s">
        <v>34</v>
      </c>
      <c r="H1" s="10" t="s">
        <v>35</v>
      </c>
      <c r="I1" s="10" t="s">
        <v>36</v>
      </c>
      <c r="J1" s="10" t="s">
        <v>37</v>
      </c>
      <c r="K1" s="15" t="s">
        <v>38</v>
      </c>
      <c r="L1" s="12" t="s">
        <v>39</v>
      </c>
      <c r="M1" s="10" t="s">
        <v>40</v>
      </c>
      <c r="N1" s="11" t="s">
        <v>41</v>
      </c>
      <c r="O1" s="10" t="s">
        <v>42</v>
      </c>
      <c r="P1" s="18" t="s">
        <v>43</v>
      </c>
    </row>
    <row r="2" spans="1:16" s="20" customFormat="1" x14ac:dyDescent="0.25">
      <c r="K2" s="21"/>
      <c r="L2" s="22">
        <f>SUM(L3:L152)</f>
        <v>2960</v>
      </c>
      <c r="N2" s="21"/>
    </row>
    <row r="3" spans="1:16" x14ac:dyDescent="0.25">
      <c r="A3" s="33" t="s">
        <v>54</v>
      </c>
      <c r="B3" s="33" t="s">
        <v>55</v>
      </c>
      <c r="C3" s="33" t="s">
        <v>46</v>
      </c>
      <c r="D3" s="33" t="s">
        <v>46</v>
      </c>
      <c r="E3" s="33" t="s">
        <v>56</v>
      </c>
      <c r="F3" s="33" t="s">
        <v>57</v>
      </c>
      <c r="G3" s="33" t="s">
        <v>49</v>
      </c>
      <c r="H3" s="33" t="s">
        <v>50</v>
      </c>
      <c r="I3" s="33">
        <v>1</v>
      </c>
      <c r="J3" s="33">
        <v>60</v>
      </c>
      <c r="K3" s="27" t="s">
        <v>58</v>
      </c>
      <c r="L3" s="35">
        <v>2960</v>
      </c>
      <c r="M3" s="33" t="s">
        <v>52</v>
      </c>
      <c r="N3" s="27" t="s">
        <v>58</v>
      </c>
      <c r="O3" s="33">
        <v>0</v>
      </c>
      <c r="P3" s="34" t="s">
        <v>53</v>
      </c>
    </row>
    <row r="4" spans="1:16" x14ac:dyDescent="0.25">
      <c r="E4" s="25"/>
      <c r="K4" s="14"/>
      <c r="L4" s="23"/>
      <c r="P4" s="24"/>
    </row>
    <row r="5" spans="1:16" x14ac:dyDescent="0.25">
      <c r="E5" s="25"/>
      <c r="K5" s="14"/>
      <c r="L5" s="23"/>
      <c r="P5" s="24"/>
    </row>
    <row r="6" spans="1:16" x14ac:dyDescent="0.25">
      <c r="E6" s="25"/>
      <c r="K6" s="14"/>
      <c r="L6" s="23"/>
      <c r="P6" s="24"/>
    </row>
    <row r="7" spans="1:16" x14ac:dyDescent="0.25">
      <c r="E7" s="25"/>
      <c r="K7" s="14"/>
      <c r="L7" s="23"/>
      <c r="P7" s="24"/>
    </row>
    <row r="8" spans="1:16" x14ac:dyDescent="0.25">
      <c r="E8" s="25"/>
      <c r="K8" s="14"/>
      <c r="L8" s="23"/>
      <c r="P8" s="24"/>
    </row>
    <row r="9" spans="1:16" x14ac:dyDescent="0.25">
      <c r="E9" s="25"/>
      <c r="K9" s="14"/>
      <c r="L9" s="23"/>
      <c r="P9" s="24"/>
    </row>
    <row r="10" spans="1:16" x14ac:dyDescent="0.25">
      <c r="E10" s="25"/>
      <c r="K10" s="14"/>
      <c r="L10" s="23"/>
      <c r="P10" s="24"/>
    </row>
    <row r="11" spans="1:16" x14ac:dyDescent="0.25">
      <c r="E11" s="25"/>
      <c r="K11" s="14"/>
      <c r="L11" s="23"/>
      <c r="P11" s="24"/>
    </row>
    <row r="12" spans="1:16" x14ac:dyDescent="0.25">
      <c r="E12" s="25"/>
      <c r="K12" s="14"/>
      <c r="L12" s="23"/>
      <c r="P12" s="24"/>
    </row>
    <row r="13" spans="1:16" x14ac:dyDescent="0.25">
      <c r="E13" s="25"/>
      <c r="K13" s="14"/>
      <c r="L13" s="23"/>
      <c r="P13" s="24"/>
    </row>
    <row r="14" spans="1:16" x14ac:dyDescent="0.25">
      <c r="E14" s="25"/>
      <c r="K14" s="14"/>
      <c r="L14" s="23"/>
      <c r="P14" s="24"/>
    </row>
    <row r="15" spans="1:16" x14ac:dyDescent="0.25">
      <c r="E15" s="25"/>
      <c r="K15" s="14"/>
      <c r="L15" s="23"/>
      <c r="P15" s="24"/>
    </row>
    <row r="16" spans="1:16" x14ac:dyDescent="0.25">
      <c r="E16" s="25"/>
      <c r="K16" s="14"/>
      <c r="L16" s="23"/>
      <c r="P16" s="24"/>
    </row>
    <row r="17" spans="5:16" x14ac:dyDescent="0.25">
      <c r="E17" s="25"/>
      <c r="K17" s="14"/>
      <c r="L17" s="23"/>
      <c r="P17" s="24"/>
    </row>
    <row r="18" spans="5:16" x14ac:dyDescent="0.25">
      <c r="E18" s="25"/>
      <c r="K18" s="14"/>
      <c r="L18" s="23"/>
      <c r="P18" s="24"/>
    </row>
    <row r="19" spans="5:16" x14ac:dyDescent="0.25">
      <c r="E19" s="25"/>
      <c r="K19" s="14"/>
      <c r="L19" s="23"/>
      <c r="P19" s="24"/>
    </row>
    <row r="20" spans="5:16" x14ac:dyDescent="0.25">
      <c r="E20" s="25"/>
      <c r="K20" s="14"/>
      <c r="L20" s="23"/>
      <c r="P20" s="24"/>
    </row>
    <row r="21" spans="5:16" x14ac:dyDescent="0.25">
      <c r="E21" s="25"/>
      <c r="K21" s="14"/>
      <c r="L21" s="23"/>
      <c r="P21" s="24"/>
    </row>
    <row r="22" spans="5:16" x14ac:dyDescent="0.25">
      <c r="E22" s="25"/>
      <c r="K22" s="14"/>
      <c r="L22" s="23"/>
      <c r="P22" s="24"/>
    </row>
    <row r="23" spans="5:16" x14ac:dyDescent="0.25">
      <c r="E23" s="25"/>
      <c r="K23" s="14"/>
      <c r="L23" s="23"/>
      <c r="P23" s="24"/>
    </row>
    <row r="24" spans="5:16" x14ac:dyDescent="0.25">
      <c r="E24" s="25"/>
      <c r="K24" s="14"/>
      <c r="L24" s="23"/>
      <c r="P24" s="24"/>
    </row>
    <row r="25" spans="5:16" x14ac:dyDescent="0.25">
      <c r="E25" s="25"/>
      <c r="K25" s="14"/>
      <c r="L25" s="23"/>
      <c r="P25" s="24"/>
    </row>
    <row r="26" spans="5:16" x14ac:dyDescent="0.25">
      <c r="E26" s="25"/>
      <c r="K26" s="14"/>
      <c r="L26" s="23"/>
      <c r="P26" s="24"/>
    </row>
    <row r="27" spans="5:16" x14ac:dyDescent="0.25">
      <c r="E27" s="25"/>
      <c r="K27" s="14"/>
      <c r="L27" s="23"/>
      <c r="P27" s="24"/>
    </row>
    <row r="28" spans="5:16" x14ac:dyDescent="0.25">
      <c r="E28" s="25"/>
      <c r="K28" s="14"/>
      <c r="L28" s="23"/>
      <c r="P28" s="24"/>
    </row>
    <row r="29" spans="5:16" x14ac:dyDescent="0.25">
      <c r="E29" s="25"/>
      <c r="K29" s="14"/>
      <c r="L29" s="23"/>
      <c r="P29" s="24"/>
    </row>
    <row r="30" spans="5:16" x14ac:dyDescent="0.25">
      <c r="E30" s="25"/>
      <c r="K30" s="14"/>
      <c r="L30" s="23"/>
      <c r="P30" s="24"/>
    </row>
    <row r="31" spans="5:16" x14ac:dyDescent="0.25">
      <c r="E31" s="25"/>
      <c r="K31" s="14"/>
      <c r="L31" s="23"/>
      <c r="P31" s="24"/>
    </row>
    <row r="32" spans="5:16" x14ac:dyDescent="0.25">
      <c r="E32" s="25"/>
      <c r="K32" s="14"/>
      <c r="L32" s="23"/>
      <c r="P32" s="24"/>
    </row>
    <row r="33" spans="5:16" x14ac:dyDescent="0.25">
      <c r="E33" s="25"/>
      <c r="K33" s="14"/>
      <c r="L33" s="23"/>
      <c r="P33" s="24"/>
    </row>
    <row r="34" spans="5:16" x14ac:dyDescent="0.25">
      <c r="E34" s="25"/>
      <c r="K34" s="14"/>
      <c r="L34" s="23"/>
      <c r="P34" s="24"/>
    </row>
    <row r="35" spans="5:16" x14ac:dyDescent="0.25">
      <c r="E35" s="25"/>
      <c r="K35" s="14"/>
      <c r="L35" s="23"/>
      <c r="P35" s="24"/>
    </row>
    <row r="36" spans="5:16" x14ac:dyDescent="0.25">
      <c r="E36" s="25"/>
      <c r="K36" s="14"/>
      <c r="L36" s="23"/>
      <c r="P36" s="24"/>
    </row>
    <row r="37" spans="5:16" x14ac:dyDescent="0.25">
      <c r="E37" s="25"/>
      <c r="K37" s="14"/>
      <c r="L37" s="23"/>
      <c r="P37" s="24"/>
    </row>
    <row r="38" spans="5:16" x14ac:dyDescent="0.25">
      <c r="E38" s="25"/>
      <c r="K38" s="14"/>
      <c r="L38" s="23"/>
      <c r="P38" s="24"/>
    </row>
    <row r="39" spans="5:16" x14ac:dyDescent="0.25">
      <c r="E39" s="25"/>
      <c r="K39" s="14"/>
      <c r="L39" s="23"/>
      <c r="P39" s="24"/>
    </row>
    <row r="40" spans="5:16" x14ac:dyDescent="0.25">
      <c r="E40" s="25"/>
      <c r="K40" s="14"/>
      <c r="L40" s="23"/>
      <c r="P40" s="24"/>
    </row>
    <row r="41" spans="5:16" x14ac:dyDescent="0.25">
      <c r="E41" s="25"/>
      <c r="K41" s="14"/>
      <c r="L41" s="23"/>
      <c r="P41" s="24"/>
    </row>
    <row r="42" spans="5:16" x14ac:dyDescent="0.25">
      <c r="E42" s="25"/>
      <c r="K42" s="14"/>
      <c r="L42" s="23"/>
      <c r="P42" s="24"/>
    </row>
    <row r="43" spans="5:16" x14ac:dyDescent="0.25">
      <c r="E43" s="25"/>
      <c r="K43" s="14"/>
      <c r="L43" s="23"/>
      <c r="P43" s="24"/>
    </row>
    <row r="44" spans="5:16" x14ac:dyDescent="0.25">
      <c r="E44" s="25"/>
      <c r="K44" s="14"/>
      <c r="L44" s="23"/>
      <c r="P44" s="24"/>
    </row>
    <row r="45" spans="5:16" x14ac:dyDescent="0.25">
      <c r="E45" s="25"/>
      <c r="K45" s="14"/>
      <c r="L45" s="23"/>
      <c r="P45" s="24"/>
    </row>
    <row r="46" spans="5:16" x14ac:dyDescent="0.25">
      <c r="E46" s="25"/>
      <c r="K46" s="14"/>
      <c r="L46" s="23"/>
      <c r="P46" s="26"/>
    </row>
    <row r="47" spans="5:16" x14ac:dyDescent="0.25">
      <c r="E47" s="25"/>
      <c r="K47" s="14"/>
      <c r="L47" s="23"/>
      <c r="P47" s="26"/>
    </row>
    <row r="48" spans="5:16" x14ac:dyDescent="0.25">
      <c r="E48" s="25"/>
      <c r="K48" s="14"/>
      <c r="L48" s="23"/>
      <c r="P48" s="26"/>
    </row>
    <row r="49" spans="5:16" x14ac:dyDescent="0.25">
      <c r="E49" s="25"/>
      <c r="K49" s="14"/>
      <c r="L49" s="23"/>
      <c r="P49" s="26"/>
    </row>
    <row r="50" spans="5:16" x14ac:dyDescent="0.25">
      <c r="E50" s="25"/>
      <c r="K50" s="14"/>
      <c r="L50" s="23"/>
      <c r="P50" s="26"/>
    </row>
    <row r="51" spans="5:16" x14ac:dyDescent="0.25">
      <c r="E51" s="25"/>
      <c r="K51" s="14"/>
      <c r="L51" s="23"/>
      <c r="P51" s="26"/>
    </row>
    <row r="52" spans="5:16" x14ac:dyDescent="0.25">
      <c r="E52" s="25"/>
      <c r="K52" s="14"/>
      <c r="L52" s="23"/>
      <c r="P52" s="26"/>
    </row>
    <row r="53" spans="5:16" x14ac:dyDescent="0.25">
      <c r="E53" s="25"/>
      <c r="K53" s="14"/>
      <c r="L53" s="23"/>
      <c r="P53" s="26"/>
    </row>
    <row r="54" spans="5:16" x14ac:dyDescent="0.25">
      <c r="E54" s="25"/>
      <c r="K54" s="14"/>
      <c r="L54" s="23"/>
      <c r="P54" s="26"/>
    </row>
    <row r="55" spans="5:16" x14ac:dyDescent="0.25">
      <c r="E55" s="25"/>
      <c r="K55" s="14"/>
      <c r="L55" s="23"/>
      <c r="P55" s="26"/>
    </row>
    <row r="56" spans="5:16" x14ac:dyDescent="0.25">
      <c r="E56" s="25"/>
      <c r="K56" s="14"/>
      <c r="L56" s="23"/>
      <c r="P56" s="26"/>
    </row>
    <row r="57" spans="5:16" x14ac:dyDescent="0.25">
      <c r="E57" s="25"/>
      <c r="K57" s="14"/>
      <c r="L57" s="23"/>
      <c r="P57" s="26"/>
    </row>
    <row r="58" spans="5:16" x14ac:dyDescent="0.25">
      <c r="E58" s="25"/>
      <c r="K58" s="14"/>
      <c r="L58" s="23"/>
      <c r="P58" s="26"/>
    </row>
    <row r="59" spans="5:16" x14ac:dyDescent="0.25">
      <c r="E59" s="25"/>
      <c r="K59" s="14"/>
      <c r="L59" s="23"/>
      <c r="P59" s="26"/>
    </row>
    <row r="60" spans="5:16" x14ac:dyDescent="0.25">
      <c r="E60" s="25"/>
      <c r="K60" s="14"/>
      <c r="L60" s="23"/>
      <c r="P60" s="26"/>
    </row>
    <row r="61" spans="5:16" x14ac:dyDescent="0.25">
      <c r="E61" s="25"/>
      <c r="K61" s="14"/>
      <c r="L61" s="23"/>
      <c r="P61" s="26"/>
    </row>
    <row r="62" spans="5:16" x14ac:dyDescent="0.25">
      <c r="E62" s="25"/>
      <c r="K62" s="14"/>
      <c r="L62" s="23"/>
      <c r="P62" s="26"/>
    </row>
    <row r="63" spans="5:16" x14ac:dyDescent="0.25">
      <c r="E63" s="25"/>
      <c r="K63" s="14"/>
      <c r="L63" s="23"/>
      <c r="P63" s="26"/>
    </row>
    <row r="64" spans="5:16" x14ac:dyDescent="0.25">
      <c r="E64" s="25"/>
      <c r="K64" s="14"/>
      <c r="L64" s="23"/>
      <c r="P64" s="26"/>
    </row>
    <row r="65" spans="5:16" x14ac:dyDescent="0.25">
      <c r="E65" s="25"/>
      <c r="K65" s="14"/>
      <c r="L65" s="23"/>
      <c r="P65" s="26"/>
    </row>
    <row r="66" spans="5:16" x14ac:dyDescent="0.25">
      <c r="E66" s="25"/>
      <c r="K66" s="14"/>
      <c r="L66" s="23"/>
      <c r="P66" s="26"/>
    </row>
    <row r="67" spans="5:16" x14ac:dyDescent="0.25">
      <c r="E67" s="25"/>
      <c r="K67" s="14"/>
      <c r="L67" s="23"/>
      <c r="P67" s="26"/>
    </row>
    <row r="68" spans="5:16" x14ac:dyDescent="0.25">
      <c r="E68" s="25"/>
      <c r="K68" s="14"/>
      <c r="L68" s="23"/>
      <c r="P68" s="26"/>
    </row>
    <row r="69" spans="5:16" x14ac:dyDescent="0.25">
      <c r="E69" s="25"/>
      <c r="K69" s="14"/>
      <c r="L69" s="23"/>
      <c r="P69" s="26"/>
    </row>
    <row r="70" spans="5:16" x14ac:dyDescent="0.25">
      <c r="E70" s="25"/>
      <c r="K70" s="14"/>
      <c r="L70" s="23"/>
      <c r="P70" s="26"/>
    </row>
    <row r="71" spans="5:16" x14ac:dyDescent="0.25">
      <c r="E71" s="25"/>
      <c r="K71" s="14"/>
      <c r="L71" s="23"/>
      <c r="P71" s="26"/>
    </row>
    <row r="72" spans="5:16" x14ac:dyDescent="0.25">
      <c r="E72" s="25"/>
      <c r="K72" s="14"/>
      <c r="L72" s="23"/>
      <c r="P72" s="26"/>
    </row>
    <row r="73" spans="5:16" x14ac:dyDescent="0.25">
      <c r="E73" s="25"/>
      <c r="K73" s="14"/>
      <c r="L73" s="23"/>
      <c r="P73" s="26"/>
    </row>
    <row r="74" spans="5:16" x14ac:dyDescent="0.25">
      <c r="E74" s="25"/>
      <c r="K74" s="14"/>
      <c r="L74" s="23"/>
      <c r="P74" s="26"/>
    </row>
    <row r="75" spans="5:16" x14ac:dyDescent="0.25">
      <c r="E75" s="25"/>
      <c r="K75" s="14"/>
      <c r="L75" s="23"/>
      <c r="P75" s="26"/>
    </row>
    <row r="76" spans="5:16" x14ac:dyDescent="0.25">
      <c r="E76" s="25"/>
      <c r="K76" s="14"/>
      <c r="L76" s="23"/>
      <c r="P76" s="26"/>
    </row>
    <row r="77" spans="5:16" x14ac:dyDescent="0.25">
      <c r="E77" s="25"/>
      <c r="K77" s="14"/>
      <c r="L77" s="23"/>
      <c r="P77" s="26"/>
    </row>
    <row r="78" spans="5:16" x14ac:dyDescent="0.25">
      <c r="E78" s="25"/>
      <c r="K78" s="14"/>
      <c r="L78" s="23"/>
      <c r="P78" s="26"/>
    </row>
    <row r="79" spans="5:16" x14ac:dyDescent="0.25">
      <c r="E79" s="25"/>
      <c r="K79" s="14"/>
      <c r="L79" s="23"/>
      <c r="P79" s="26"/>
    </row>
    <row r="80" spans="5:16" x14ac:dyDescent="0.25">
      <c r="E80" s="25"/>
      <c r="K80" s="14"/>
      <c r="L80" s="23"/>
      <c r="P80" s="26"/>
    </row>
    <row r="81" spans="5:16" x14ac:dyDescent="0.25">
      <c r="E81" s="25"/>
      <c r="K81" s="14"/>
      <c r="L81" s="23"/>
      <c r="P81" s="26"/>
    </row>
    <row r="82" spans="5:16" x14ac:dyDescent="0.25">
      <c r="E82" s="25"/>
      <c r="K82" s="14"/>
      <c r="L82" s="23"/>
      <c r="P82" s="26"/>
    </row>
    <row r="83" spans="5:16" x14ac:dyDescent="0.25">
      <c r="E83" s="25"/>
      <c r="K83" s="14"/>
      <c r="L83" s="23"/>
      <c r="P83" s="26"/>
    </row>
    <row r="84" spans="5:16" x14ac:dyDescent="0.25">
      <c r="E84" s="25"/>
      <c r="K84" s="14"/>
      <c r="L84" s="23"/>
      <c r="P84" s="26"/>
    </row>
    <row r="85" spans="5:16" x14ac:dyDescent="0.25">
      <c r="E85" s="25"/>
      <c r="K85" s="14"/>
      <c r="L85" s="23"/>
      <c r="P85" s="26"/>
    </row>
    <row r="86" spans="5:16" x14ac:dyDescent="0.25">
      <c r="E86" s="25"/>
      <c r="K86" s="14"/>
      <c r="L86" s="23"/>
      <c r="P86" s="26"/>
    </row>
    <row r="87" spans="5:16" x14ac:dyDescent="0.25">
      <c r="E87" s="25"/>
      <c r="K87" s="14"/>
      <c r="L87" s="23"/>
      <c r="P87" s="26"/>
    </row>
    <row r="88" spans="5:16" x14ac:dyDescent="0.25">
      <c r="E88" s="25"/>
      <c r="K88" s="14"/>
      <c r="L88" s="23"/>
      <c r="P88" s="26"/>
    </row>
    <row r="89" spans="5:16" x14ac:dyDescent="0.25">
      <c r="E89" s="25"/>
      <c r="K89" s="14"/>
      <c r="L89" s="23"/>
      <c r="P89" s="26"/>
    </row>
    <row r="90" spans="5:16" x14ac:dyDescent="0.25">
      <c r="E90" s="25"/>
      <c r="K90" s="14"/>
      <c r="L90" s="23"/>
      <c r="P90" s="26"/>
    </row>
    <row r="91" spans="5:16" x14ac:dyDescent="0.25">
      <c r="E91" s="25"/>
      <c r="K91" s="14"/>
      <c r="L91" s="23"/>
      <c r="P91" s="26"/>
    </row>
    <row r="92" spans="5:16" x14ac:dyDescent="0.25">
      <c r="E92" s="25"/>
      <c r="K92" s="14"/>
      <c r="L92" s="23"/>
      <c r="P92" s="26"/>
    </row>
    <row r="93" spans="5:16" x14ac:dyDescent="0.25">
      <c r="E93" s="25"/>
      <c r="K93" s="14"/>
      <c r="L93" s="23"/>
      <c r="P93" s="26"/>
    </row>
    <row r="94" spans="5:16" x14ac:dyDescent="0.25">
      <c r="E94" s="25"/>
      <c r="K94" s="14"/>
      <c r="L94" s="23"/>
      <c r="P94" s="26"/>
    </row>
    <row r="95" spans="5:16" x14ac:dyDescent="0.25">
      <c r="E95" s="25"/>
      <c r="K95" s="14"/>
      <c r="L95" s="23"/>
      <c r="P95" s="26"/>
    </row>
    <row r="96" spans="5:16" x14ac:dyDescent="0.25">
      <c r="E96" s="25"/>
      <c r="K96" s="14"/>
      <c r="L96" s="23"/>
      <c r="P96" s="26"/>
    </row>
    <row r="97" spans="5:16" x14ac:dyDescent="0.25">
      <c r="E97" s="25"/>
      <c r="K97" s="14"/>
      <c r="L97" s="23"/>
      <c r="P97" s="26"/>
    </row>
    <row r="98" spans="5:16" x14ac:dyDescent="0.25">
      <c r="E98" s="25"/>
      <c r="K98" s="14"/>
      <c r="L98" s="23"/>
      <c r="P98" s="26"/>
    </row>
    <row r="99" spans="5:16" x14ac:dyDescent="0.25">
      <c r="E99" s="25"/>
      <c r="K99" s="14"/>
      <c r="L99" s="23"/>
      <c r="P99" s="26"/>
    </row>
    <row r="100" spans="5:16" x14ac:dyDescent="0.25">
      <c r="E100" s="25"/>
      <c r="K100" s="14"/>
      <c r="L100" s="23"/>
      <c r="P100" s="26"/>
    </row>
    <row r="101" spans="5:16" x14ac:dyDescent="0.25">
      <c r="E101" s="25"/>
      <c r="K101" s="14"/>
      <c r="P101" s="26"/>
    </row>
    <row r="102" spans="5:16" x14ac:dyDescent="0.25">
      <c r="E102" s="25"/>
      <c r="K102" s="14"/>
      <c r="P102" s="26"/>
    </row>
    <row r="103" spans="5:16" x14ac:dyDescent="0.25">
      <c r="E103" s="25"/>
      <c r="K103" s="14"/>
      <c r="P103" s="26"/>
    </row>
    <row r="104" spans="5:16" x14ac:dyDescent="0.25">
      <c r="E104" s="25"/>
      <c r="K104" s="14"/>
      <c r="P104" s="26"/>
    </row>
    <row r="105" spans="5:16" x14ac:dyDescent="0.25">
      <c r="E105" s="25"/>
      <c r="K105" s="14"/>
      <c r="P105" s="26"/>
    </row>
    <row r="106" spans="5:16" x14ac:dyDescent="0.25">
      <c r="E106" s="25"/>
      <c r="K106" s="14"/>
      <c r="P106" s="26"/>
    </row>
    <row r="107" spans="5:16" x14ac:dyDescent="0.25">
      <c r="E107" s="25"/>
      <c r="K107" s="14"/>
      <c r="P107" s="26"/>
    </row>
    <row r="108" spans="5:16" x14ac:dyDescent="0.25">
      <c r="E108" s="25"/>
      <c r="K108" s="14"/>
      <c r="P108" s="26"/>
    </row>
    <row r="109" spans="5:16" x14ac:dyDescent="0.25">
      <c r="E109" s="25"/>
      <c r="P109" s="26"/>
    </row>
    <row r="110" spans="5:16" x14ac:dyDescent="0.25">
      <c r="E110" s="25"/>
      <c r="P110" s="26"/>
    </row>
    <row r="111" spans="5:16" x14ac:dyDescent="0.25">
      <c r="E111" s="25"/>
      <c r="P111" s="26"/>
    </row>
    <row r="112" spans="5:16" x14ac:dyDescent="0.25">
      <c r="E112" s="25"/>
      <c r="P112" s="26"/>
    </row>
    <row r="113" spans="5:16" x14ac:dyDescent="0.25">
      <c r="E113" s="25"/>
      <c r="P113" s="26"/>
    </row>
    <row r="114" spans="5:16" x14ac:dyDescent="0.25">
      <c r="E114" s="25"/>
      <c r="P114" s="26"/>
    </row>
    <row r="115" spans="5:16" x14ac:dyDescent="0.25">
      <c r="E115" s="25"/>
      <c r="P115" s="26"/>
    </row>
    <row r="116" spans="5:16" x14ac:dyDescent="0.25">
      <c r="E116" s="25"/>
      <c r="P116" s="26"/>
    </row>
    <row r="117" spans="5:16" x14ac:dyDescent="0.25">
      <c r="E117" s="25"/>
      <c r="P117" s="26"/>
    </row>
    <row r="118" spans="5:16" x14ac:dyDescent="0.25">
      <c r="E118" s="25"/>
      <c r="P118" s="26"/>
    </row>
    <row r="119" spans="5:16" x14ac:dyDescent="0.25">
      <c r="E119" s="25"/>
      <c r="P119" s="26"/>
    </row>
    <row r="120" spans="5:16" x14ac:dyDescent="0.25">
      <c r="E120" s="25"/>
      <c r="P120" s="26"/>
    </row>
    <row r="121" spans="5:16" x14ac:dyDescent="0.25">
      <c r="E121" s="25"/>
      <c r="P121" s="26"/>
    </row>
    <row r="122" spans="5:16" x14ac:dyDescent="0.25">
      <c r="E122" s="25"/>
      <c r="P122" s="26"/>
    </row>
    <row r="123" spans="5:16" x14ac:dyDescent="0.25">
      <c r="E123" s="25"/>
      <c r="P123" s="26"/>
    </row>
    <row r="124" spans="5:16" x14ac:dyDescent="0.25">
      <c r="E124" s="25"/>
    </row>
    <row r="125" spans="5:16" x14ac:dyDescent="0.25">
      <c r="E125" s="25"/>
    </row>
    <row r="126" spans="5:16" x14ac:dyDescent="0.25">
      <c r="E126" s="25"/>
    </row>
    <row r="127" spans="5:16" x14ac:dyDescent="0.25">
      <c r="E127" s="25"/>
    </row>
    <row r="128" spans="5:16" x14ac:dyDescent="0.25">
      <c r="E128" s="25"/>
    </row>
    <row r="129" spans="5:5" x14ac:dyDescent="0.25">
      <c r="E129" s="25"/>
    </row>
    <row r="130" spans="5:5" x14ac:dyDescent="0.25">
      <c r="E130" s="25"/>
    </row>
    <row r="131" spans="5:5" x14ac:dyDescent="0.25">
      <c r="E131" s="25"/>
    </row>
    <row r="132" spans="5:5" x14ac:dyDescent="0.25">
      <c r="E132" s="25"/>
    </row>
    <row r="133" spans="5:5" x14ac:dyDescent="0.25">
      <c r="E133" s="25"/>
    </row>
    <row r="134" spans="5:5" x14ac:dyDescent="0.25">
      <c r="E134" s="25"/>
    </row>
    <row r="135" spans="5:5" x14ac:dyDescent="0.25">
      <c r="E135" s="25"/>
    </row>
    <row r="136" spans="5:5" x14ac:dyDescent="0.25">
      <c r="E136" s="25"/>
    </row>
    <row r="137" spans="5:5" x14ac:dyDescent="0.25">
      <c r="E137" s="25"/>
    </row>
    <row r="138" spans="5:5" x14ac:dyDescent="0.25">
      <c r="E138" s="25"/>
    </row>
    <row r="139" spans="5:5" x14ac:dyDescent="0.25">
      <c r="E139" s="25"/>
    </row>
    <row r="140" spans="5:5" x14ac:dyDescent="0.25">
      <c r="E140" s="25"/>
    </row>
    <row r="141" spans="5:5" x14ac:dyDescent="0.25">
      <c r="E141" s="25"/>
    </row>
    <row r="142" spans="5:5" x14ac:dyDescent="0.25">
      <c r="E142" s="25"/>
    </row>
    <row r="143" spans="5:5" x14ac:dyDescent="0.25">
      <c r="E143" s="25"/>
    </row>
    <row r="144" spans="5:5" x14ac:dyDescent="0.25">
      <c r="E144" s="25"/>
    </row>
    <row r="145" spans="5:5" x14ac:dyDescent="0.25">
      <c r="E145" s="25"/>
    </row>
    <row r="146" spans="5:5" x14ac:dyDescent="0.25">
      <c r="E146" s="25"/>
    </row>
    <row r="147" spans="5:5" x14ac:dyDescent="0.25">
      <c r="E147" s="25"/>
    </row>
    <row r="148" spans="5:5" x14ac:dyDescent="0.25">
      <c r="E148" s="25"/>
    </row>
    <row r="149" spans="5:5" x14ac:dyDescent="0.25">
      <c r="E149" s="25"/>
    </row>
    <row r="150" spans="5:5" x14ac:dyDescent="0.25">
      <c r="E150" s="25"/>
    </row>
    <row r="151" spans="5:5" x14ac:dyDescent="0.25">
      <c r="E151" s="25"/>
    </row>
  </sheetData>
  <dataValidations count="1">
    <dataValidation type="list" allowBlank="1" showInputMessage="1" showErrorMessage="1" errorTitle="Error" error="Please use the drop-down to select an entity." sqref="G2" xr:uid="{D406509D-0A1C-47BB-B3DD-9A2F56F72CD1}">
      <formula1>"Nursing Facility Corporation, Nursing Facility, Stakeholder, Vendor"</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Please use the drop-down to select a state." xr:uid="{40CE0228-D377-470B-A747-578CF854A651}">
          <x14:formula1>
            <xm:f>'Drop-down lists'!$A$2:$A$52</xm:f>
          </x14:formula1>
          <xm:sqref>C2</xm:sqref>
        </x14:dataValidation>
        <x14:dataValidation type="list" allowBlank="1" showInputMessage="1" showErrorMessage="1" errorTitle="Error" error="This field is auto-filled when a state is selected in Column C. Please select &quot;Cancel&quot; and select a state to populate this field." xr:uid="{32813285-3C1A-4971-AABA-B652D2B641EA}">
          <x14:formula1>
            <xm:f>'Drop-down lists'!$C$2:$C$52</xm:f>
          </x14:formula1>
          <xm:sqref>D2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6DF6B-8EE1-43A4-BA7D-E4081C6ADD54}">
  <dimension ref="A1:P151"/>
  <sheetViews>
    <sheetView topLeftCell="F1" workbookViewId="0">
      <pane ySplit="2" topLeftCell="A3" activePane="bottomLeft" state="frozen"/>
      <selection sqref="A1:M1"/>
      <selection pane="bottomLeft" activeCell="F10" sqref="F10"/>
    </sheetView>
  </sheetViews>
  <sheetFormatPr defaultColWidth="9.140625" defaultRowHeight="15" x14ac:dyDescent="0.25"/>
  <cols>
    <col min="1" max="1" width="25.85546875" style="13" customWidth="1"/>
    <col min="2" max="2" width="15.85546875" style="13" customWidth="1"/>
    <col min="3" max="3" width="8.85546875" style="13" customWidth="1"/>
    <col min="4" max="4" width="13.85546875" style="13" customWidth="1"/>
    <col min="5" max="5" width="30.85546875" style="13" customWidth="1"/>
    <col min="6" max="6" width="35.85546875" style="13" customWidth="1"/>
    <col min="7" max="7" width="24.85546875" style="13" customWidth="1"/>
    <col min="8" max="8" width="15.85546875" style="13" customWidth="1"/>
    <col min="9" max="9" width="13.85546875" style="13" customWidth="1"/>
    <col min="10" max="13" width="15.85546875" style="13" customWidth="1"/>
    <col min="14" max="14" width="15.85546875" style="14" customWidth="1"/>
    <col min="15" max="15" width="15.85546875" style="13" customWidth="1"/>
    <col min="16" max="16" width="22.5703125" style="13" customWidth="1"/>
    <col min="17" max="16384" width="9.140625" style="13"/>
  </cols>
  <sheetData>
    <row r="1" spans="1:16" s="9" customFormat="1" ht="75" customHeight="1" x14ac:dyDescent="0.25">
      <c r="A1" s="10" t="s">
        <v>28</v>
      </c>
      <c r="B1" s="10" t="s">
        <v>29</v>
      </c>
      <c r="C1" s="10" t="s">
        <v>30</v>
      </c>
      <c r="D1" s="10" t="s">
        <v>31</v>
      </c>
      <c r="E1" s="10" t="s">
        <v>32</v>
      </c>
      <c r="F1" s="10" t="s">
        <v>33</v>
      </c>
      <c r="G1" s="10" t="s">
        <v>34</v>
      </c>
      <c r="H1" s="10" t="s">
        <v>35</v>
      </c>
      <c r="I1" s="10" t="s">
        <v>36</v>
      </c>
      <c r="J1" s="10" t="s">
        <v>37</v>
      </c>
      <c r="K1" s="15" t="s">
        <v>38</v>
      </c>
      <c r="L1" s="12" t="s">
        <v>39</v>
      </c>
      <c r="M1" s="10" t="s">
        <v>40</v>
      </c>
      <c r="N1" s="11" t="s">
        <v>41</v>
      </c>
      <c r="O1" s="10" t="s">
        <v>42</v>
      </c>
      <c r="P1" s="18" t="s">
        <v>43</v>
      </c>
    </row>
    <row r="2" spans="1:16" s="20" customFormat="1" x14ac:dyDescent="0.25">
      <c r="K2" s="21"/>
      <c r="L2" s="22">
        <f>SUM(L3:L152)</f>
        <v>3087.24</v>
      </c>
      <c r="N2" s="21"/>
    </row>
    <row r="3" spans="1:16" x14ac:dyDescent="0.25">
      <c r="A3" s="33" t="s">
        <v>59</v>
      </c>
      <c r="B3" s="33" t="s">
        <v>60</v>
      </c>
      <c r="C3" s="33" t="s">
        <v>46</v>
      </c>
      <c r="D3" s="33" t="s">
        <v>46</v>
      </c>
      <c r="E3" s="33" t="s">
        <v>61</v>
      </c>
      <c r="F3" s="33" t="s">
        <v>62</v>
      </c>
      <c r="G3" s="33" t="s">
        <v>49</v>
      </c>
      <c r="H3" s="33" t="s">
        <v>50</v>
      </c>
      <c r="I3" s="13">
        <v>1</v>
      </c>
      <c r="J3" s="13">
        <v>50</v>
      </c>
      <c r="K3" s="27" t="s">
        <v>63</v>
      </c>
      <c r="L3" s="23">
        <v>3087.24</v>
      </c>
      <c r="M3" s="33" t="s">
        <v>52</v>
      </c>
      <c r="N3" s="27" t="s">
        <v>64</v>
      </c>
      <c r="O3" s="13">
        <v>1</v>
      </c>
      <c r="P3" s="34" t="s">
        <v>53</v>
      </c>
    </row>
    <row r="4" spans="1:16" x14ac:dyDescent="0.25">
      <c r="E4" s="25"/>
      <c r="K4" s="14"/>
      <c r="L4" s="23"/>
      <c r="P4" s="24"/>
    </row>
    <row r="5" spans="1:16" x14ac:dyDescent="0.25">
      <c r="E5" s="25"/>
      <c r="K5" s="14"/>
      <c r="L5" s="23"/>
      <c r="P5" s="24"/>
    </row>
    <row r="6" spans="1:16" x14ac:dyDescent="0.25">
      <c r="E6" s="25"/>
      <c r="K6" s="14"/>
      <c r="L6" s="23"/>
      <c r="P6" s="24"/>
    </row>
    <row r="7" spans="1:16" x14ac:dyDescent="0.25">
      <c r="E7" s="25"/>
      <c r="K7" s="14"/>
      <c r="L7" s="23"/>
      <c r="P7" s="24"/>
    </row>
    <row r="8" spans="1:16" x14ac:dyDescent="0.25">
      <c r="E8" s="25"/>
      <c r="K8" s="14"/>
      <c r="L8" s="23"/>
      <c r="P8" s="24"/>
    </row>
    <row r="9" spans="1:16" x14ac:dyDescent="0.25">
      <c r="E9" s="25"/>
      <c r="K9" s="14"/>
      <c r="L9" s="23"/>
      <c r="P9" s="24"/>
    </row>
    <row r="10" spans="1:16" x14ac:dyDescent="0.25">
      <c r="E10" s="25"/>
      <c r="K10" s="14"/>
      <c r="L10" s="23"/>
      <c r="P10" s="24"/>
    </row>
    <row r="11" spans="1:16" x14ac:dyDescent="0.25">
      <c r="E11" s="25"/>
      <c r="K11" s="14"/>
      <c r="L11" s="23"/>
      <c r="P11" s="24"/>
    </row>
    <row r="12" spans="1:16" x14ac:dyDescent="0.25">
      <c r="E12" s="25"/>
      <c r="K12" s="14"/>
      <c r="L12" s="23"/>
      <c r="P12" s="24"/>
    </row>
    <row r="13" spans="1:16" x14ac:dyDescent="0.25">
      <c r="E13" s="25"/>
      <c r="K13" s="14"/>
      <c r="L13" s="23"/>
      <c r="P13" s="24"/>
    </row>
    <row r="14" spans="1:16" x14ac:dyDescent="0.25">
      <c r="E14" s="25"/>
      <c r="K14" s="14"/>
      <c r="L14" s="23"/>
      <c r="P14" s="24"/>
    </row>
    <row r="15" spans="1:16" x14ac:dyDescent="0.25">
      <c r="E15" s="25"/>
      <c r="K15" s="14"/>
      <c r="L15" s="23"/>
      <c r="P15" s="24"/>
    </row>
    <row r="16" spans="1:16" x14ac:dyDescent="0.25">
      <c r="E16" s="25"/>
      <c r="K16" s="14"/>
      <c r="L16" s="23"/>
      <c r="P16" s="24"/>
    </row>
    <row r="17" spans="5:16" x14ac:dyDescent="0.25">
      <c r="E17" s="25"/>
      <c r="K17" s="14"/>
      <c r="L17" s="23"/>
      <c r="P17" s="24"/>
    </row>
    <row r="18" spans="5:16" x14ac:dyDescent="0.25">
      <c r="E18" s="25"/>
      <c r="K18" s="14"/>
      <c r="L18" s="23"/>
      <c r="P18" s="24"/>
    </row>
    <row r="19" spans="5:16" x14ac:dyDescent="0.25">
      <c r="E19" s="25"/>
      <c r="K19" s="14"/>
      <c r="L19" s="23"/>
      <c r="P19" s="24"/>
    </row>
    <row r="20" spans="5:16" x14ac:dyDescent="0.25">
      <c r="E20" s="25"/>
      <c r="K20" s="14"/>
      <c r="L20" s="23"/>
      <c r="P20" s="24"/>
    </row>
    <row r="21" spans="5:16" x14ac:dyDescent="0.25">
      <c r="E21" s="25"/>
      <c r="K21" s="14"/>
      <c r="L21" s="23"/>
      <c r="P21" s="24"/>
    </row>
    <row r="22" spans="5:16" x14ac:dyDescent="0.25">
      <c r="E22" s="25"/>
      <c r="K22" s="14"/>
      <c r="L22" s="23"/>
      <c r="P22" s="24"/>
    </row>
    <row r="23" spans="5:16" x14ac:dyDescent="0.25">
      <c r="E23" s="25"/>
      <c r="K23" s="14"/>
      <c r="L23" s="23"/>
      <c r="P23" s="24"/>
    </row>
    <row r="24" spans="5:16" x14ac:dyDescent="0.25">
      <c r="E24" s="25"/>
      <c r="K24" s="14"/>
      <c r="L24" s="23"/>
      <c r="P24" s="24"/>
    </row>
    <row r="25" spans="5:16" x14ac:dyDescent="0.25">
      <c r="E25" s="25"/>
      <c r="K25" s="14"/>
      <c r="L25" s="23"/>
      <c r="P25" s="24"/>
    </row>
    <row r="26" spans="5:16" x14ac:dyDescent="0.25">
      <c r="E26" s="25"/>
      <c r="K26" s="14"/>
      <c r="L26" s="23"/>
      <c r="P26" s="24"/>
    </row>
    <row r="27" spans="5:16" x14ac:dyDescent="0.25">
      <c r="E27" s="25"/>
      <c r="K27" s="14"/>
      <c r="L27" s="23"/>
      <c r="P27" s="24"/>
    </row>
    <row r="28" spans="5:16" x14ac:dyDescent="0.25">
      <c r="E28" s="25"/>
      <c r="K28" s="14"/>
      <c r="L28" s="23"/>
      <c r="P28" s="24"/>
    </row>
    <row r="29" spans="5:16" x14ac:dyDescent="0.25">
      <c r="E29" s="25"/>
      <c r="K29" s="14"/>
      <c r="L29" s="23"/>
      <c r="P29" s="24"/>
    </row>
    <row r="30" spans="5:16" x14ac:dyDescent="0.25">
      <c r="E30" s="25"/>
      <c r="K30" s="14"/>
      <c r="L30" s="23"/>
      <c r="P30" s="24"/>
    </row>
    <row r="31" spans="5:16" x14ac:dyDescent="0.25">
      <c r="E31" s="25"/>
      <c r="K31" s="14"/>
      <c r="L31" s="23"/>
      <c r="P31" s="24"/>
    </row>
    <row r="32" spans="5:16" x14ac:dyDescent="0.25">
      <c r="E32" s="25"/>
      <c r="K32" s="14"/>
      <c r="L32" s="23"/>
      <c r="P32" s="24"/>
    </row>
    <row r="33" spans="5:16" x14ac:dyDescent="0.25">
      <c r="E33" s="25"/>
      <c r="K33" s="14"/>
      <c r="L33" s="23"/>
      <c r="P33" s="24"/>
    </row>
    <row r="34" spans="5:16" x14ac:dyDescent="0.25">
      <c r="E34" s="25"/>
      <c r="K34" s="14"/>
      <c r="L34" s="23"/>
      <c r="P34" s="24"/>
    </row>
    <row r="35" spans="5:16" x14ac:dyDescent="0.25">
      <c r="E35" s="25"/>
      <c r="K35" s="14"/>
      <c r="L35" s="23"/>
      <c r="P35" s="24"/>
    </row>
    <row r="36" spans="5:16" x14ac:dyDescent="0.25">
      <c r="E36" s="25"/>
      <c r="K36" s="14"/>
      <c r="L36" s="23"/>
      <c r="P36" s="24"/>
    </row>
    <row r="37" spans="5:16" x14ac:dyDescent="0.25">
      <c r="E37" s="25"/>
      <c r="K37" s="14"/>
      <c r="L37" s="23"/>
      <c r="P37" s="24"/>
    </row>
    <row r="38" spans="5:16" x14ac:dyDescent="0.25">
      <c r="E38" s="25"/>
      <c r="K38" s="14"/>
      <c r="L38" s="23"/>
      <c r="P38" s="24"/>
    </row>
    <row r="39" spans="5:16" x14ac:dyDescent="0.25">
      <c r="E39" s="25"/>
      <c r="K39" s="14"/>
      <c r="L39" s="23"/>
      <c r="P39" s="24"/>
    </row>
    <row r="40" spans="5:16" x14ac:dyDescent="0.25">
      <c r="E40" s="25"/>
      <c r="K40" s="14"/>
      <c r="L40" s="23"/>
      <c r="P40" s="24"/>
    </row>
    <row r="41" spans="5:16" x14ac:dyDescent="0.25">
      <c r="E41" s="25"/>
      <c r="K41" s="14"/>
      <c r="L41" s="23"/>
      <c r="P41" s="24"/>
    </row>
    <row r="42" spans="5:16" x14ac:dyDescent="0.25">
      <c r="E42" s="25"/>
      <c r="K42" s="14"/>
      <c r="L42" s="23"/>
      <c r="P42" s="24"/>
    </row>
    <row r="43" spans="5:16" x14ac:dyDescent="0.25">
      <c r="E43" s="25"/>
      <c r="K43" s="14"/>
      <c r="L43" s="23"/>
      <c r="P43" s="24"/>
    </row>
    <row r="44" spans="5:16" x14ac:dyDescent="0.25">
      <c r="E44" s="25"/>
      <c r="K44" s="14"/>
      <c r="L44" s="23"/>
      <c r="P44" s="24"/>
    </row>
    <row r="45" spans="5:16" x14ac:dyDescent="0.25">
      <c r="E45" s="25"/>
      <c r="K45" s="14"/>
      <c r="L45" s="23"/>
      <c r="P45" s="24"/>
    </row>
    <row r="46" spans="5:16" x14ac:dyDescent="0.25">
      <c r="E46" s="25"/>
      <c r="K46" s="14"/>
      <c r="L46" s="23"/>
      <c r="P46" s="26"/>
    </row>
    <row r="47" spans="5:16" x14ac:dyDescent="0.25">
      <c r="E47" s="25"/>
      <c r="K47" s="14"/>
      <c r="L47" s="23"/>
      <c r="P47" s="26"/>
    </row>
    <row r="48" spans="5:16" x14ac:dyDescent="0.25">
      <c r="E48" s="25"/>
      <c r="K48" s="14"/>
      <c r="L48" s="23"/>
      <c r="P48" s="26"/>
    </row>
    <row r="49" spans="5:16" x14ac:dyDescent="0.25">
      <c r="E49" s="25"/>
      <c r="K49" s="14"/>
      <c r="L49" s="23"/>
      <c r="P49" s="26"/>
    </row>
    <row r="50" spans="5:16" x14ac:dyDescent="0.25">
      <c r="E50" s="25"/>
      <c r="K50" s="14"/>
      <c r="L50" s="23"/>
      <c r="P50" s="26"/>
    </row>
    <row r="51" spans="5:16" x14ac:dyDescent="0.25">
      <c r="E51" s="25"/>
      <c r="K51" s="14"/>
      <c r="L51" s="23"/>
      <c r="P51" s="26"/>
    </row>
    <row r="52" spans="5:16" x14ac:dyDescent="0.25">
      <c r="E52" s="25"/>
      <c r="K52" s="14"/>
      <c r="L52" s="23"/>
      <c r="P52" s="26"/>
    </row>
    <row r="53" spans="5:16" x14ac:dyDescent="0.25">
      <c r="E53" s="25"/>
      <c r="K53" s="14"/>
      <c r="L53" s="23"/>
      <c r="P53" s="26"/>
    </row>
    <row r="54" spans="5:16" x14ac:dyDescent="0.25">
      <c r="E54" s="25"/>
      <c r="K54" s="14"/>
      <c r="L54" s="23"/>
      <c r="P54" s="26"/>
    </row>
    <row r="55" spans="5:16" x14ac:dyDescent="0.25">
      <c r="E55" s="25"/>
      <c r="K55" s="14"/>
      <c r="L55" s="23"/>
      <c r="P55" s="26"/>
    </row>
    <row r="56" spans="5:16" x14ac:dyDescent="0.25">
      <c r="E56" s="25"/>
      <c r="K56" s="14"/>
      <c r="L56" s="23"/>
      <c r="P56" s="26"/>
    </row>
    <row r="57" spans="5:16" x14ac:dyDescent="0.25">
      <c r="E57" s="25"/>
      <c r="K57" s="14"/>
      <c r="L57" s="23"/>
      <c r="P57" s="26"/>
    </row>
    <row r="58" spans="5:16" x14ac:dyDescent="0.25">
      <c r="E58" s="25"/>
      <c r="K58" s="14"/>
      <c r="L58" s="23"/>
      <c r="P58" s="26"/>
    </row>
    <row r="59" spans="5:16" x14ac:dyDescent="0.25">
      <c r="E59" s="25"/>
      <c r="K59" s="14"/>
      <c r="L59" s="23"/>
      <c r="P59" s="26"/>
    </row>
    <row r="60" spans="5:16" x14ac:dyDescent="0.25">
      <c r="E60" s="25"/>
      <c r="K60" s="14"/>
      <c r="L60" s="23"/>
      <c r="P60" s="26"/>
    </row>
    <row r="61" spans="5:16" x14ac:dyDescent="0.25">
      <c r="E61" s="25"/>
      <c r="K61" s="14"/>
      <c r="L61" s="23"/>
      <c r="P61" s="26"/>
    </row>
    <row r="62" spans="5:16" x14ac:dyDescent="0.25">
      <c r="E62" s="25"/>
      <c r="K62" s="14"/>
      <c r="L62" s="23"/>
      <c r="P62" s="26"/>
    </row>
    <row r="63" spans="5:16" x14ac:dyDescent="0.25">
      <c r="E63" s="25"/>
      <c r="K63" s="14"/>
      <c r="L63" s="23"/>
      <c r="P63" s="26"/>
    </row>
    <row r="64" spans="5:16" x14ac:dyDescent="0.25">
      <c r="E64" s="25"/>
      <c r="K64" s="14"/>
      <c r="L64" s="23"/>
      <c r="P64" s="26"/>
    </row>
    <row r="65" spans="5:16" x14ac:dyDescent="0.25">
      <c r="E65" s="25"/>
      <c r="K65" s="14"/>
      <c r="L65" s="23"/>
      <c r="P65" s="26"/>
    </row>
    <row r="66" spans="5:16" x14ac:dyDescent="0.25">
      <c r="E66" s="25"/>
      <c r="K66" s="14"/>
      <c r="L66" s="23"/>
      <c r="P66" s="26"/>
    </row>
    <row r="67" spans="5:16" x14ac:dyDescent="0.25">
      <c r="E67" s="25"/>
      <c r="K67" s="14"/>
      <c r="L67" s="23"/>
      <c r="P67" s="26"/>
    </row>
    <row r="68" spans="5:16" x14ac:dyDescent="0.25">
      <c r="E68" s="25"/>
      <c r="K68" s="14"/>
      <c r="L68" s="23"/>
      <c r="P68" s="26"/>
    </row>
    <row r="69" spans="5:16" x14ac:dyDescent="0.25">
      <c r="E69" s="25"/>
      <c r="K69" s="14"/>
      <c r="L69" s="23"/>
      <c r="P69" s="26"/>
    </row>
    <row r="70" spans="5:16" x14ac:dyDescent="0.25">
      <c r="E70" s="25"/>
      <c r="K70" s="14"/>
      <c r="L70" s="23"/>
      <c r="P70" s="26"/>
    </row>
    <row r="71" spans="5:16" x14ac:dyDescent="0.25">
      <c r="E71" s="25"/>
      <c r="K71" s="14"/>
      <c r="L71" s="23"/>
      <c r="P71" s="26"/>
    </row>
    <row r="72" spans="5:16" x14ac:dyDescent="0.25">
      <c r="E72" s="25"/>
      <c r="K72" s="14"/>
      <c r="L72" s="23"/>
      <c r="P72" s="26"/>
    </row>
    <row r="73" spans="5:16" x14ac:dyDescent="0.25">
      <c r="E73" s="25"/>
      <c r="K73" s="14"/>
      <c r="L73" s="23"/>
      <c r="P73" s="26"/>
    </row>
    <row r="74" spans="5:16" x14ac:dyDescent="0.25">
      <c r="E74" s="25"/>
      <c r="K74" s="14"/>
      <c r="L74" s="23"/>
      <c r="P74" s="26"/>
    </row>
    <row r="75" spans="5:16" x14ac:dyDescent="0.25">
      <c r="E75" s="25"/>
      <c r="K75" s="14"/>
      <c r="L75" s="23"/>
      <c r="P75" s="26"/>
    </row>
    <row r="76" spans="5:16" x14ac:dyDescent="0.25">
      <c r="E76" s="25"/>
      <c r="K76" s="14"/>
      <c r="L76" s="23"/>
      <c r="P76" s="26"/>
    </row>
    <row r="77" spans="5:16" x14ac:dyDescent="0.25">
      <c r="E77" s="25"/>
      <c r="K77" s="14"/>
      <c r="L77" s="23"/>
      <c r="P77" s="26"/>
    </row>
    <row r="78" spans="5:16" x14ac:dyDescent="0.25">
      <c r="E78" s="25"/>
      <c r="K78" s="14"/>
      <c r="L78" s="23"/>
      <c r="P78" s="26"/>
    </row>
    <row r="79" spans="5:16" x14ac:dyDescent="0.25">
      <c r="E79" s="25"/>
      <c r="K79" s="14"/>
      <c r="L79" s="23"/>
      <c r="P79" s="26"/>
    </row>
    <row r="80" spans="5:16" x14ac:dyDescent="0.25">
      <c r="E80" s="25"/>
      <c r="K80" s="14"/>
      <c r="L80" s="23"/>
      <c r="P80" s="26"/>
    </row>
    <row r="81" spans="5:16" x14ac:dyDescent="0.25">
      <c r="E81" s="25"/>
      <c r="K81" s="14"/>
      <c r="L81" s="23"/>
      <c r="P81" s="26"/>
    </row>
    <row r="82" spans="5:16" x14ac:dyDescent="0.25">
      <c r="E82" s="25"/>
      <c r="K82" s="14"/>
      <c r="L82" s="23"/>
      <c r="P82" s="26"/>
    </row>
    <row r="83" spans="5:16" x14ac:dyDescent="0.25">
      <c r="E83" s="25"/>
      <c r="K83" s="14"/>
      <c r="L83" s="23"/>
      <c r="P83" s="26"/>
    </row>
    <row r="84" spans="5:16" x14ac:dyDescent="0.25">
      <c r="E84" s="25"/>
      <c r="K84" s="14"/>
      <c r="L84" s="23"/>
      <c r="P84" s="26"/>
    </row>
    <row r="85" spans="5:16" x14ac:dyDescent="0.25">
      <c r="E85" s="25"/>
      <c r="K85" s="14"/>
      <c r="L85" s="23"/>
      <c r="P85" s="26"/>
    </row>
    <row r="86" spans="5:16" x14ac:dyDescent="0.25">
      <c r="E86" s="25"/>
      <c r="K86" s="14"/>
      <c r="L86" s="23"/>
      <c r="P86" s="26"/>
    </row>
    <row r="87" spans="5:16" x14ac:dyDescent="0.25">
      <c r="E87" s="25"/>
      <c r="K87" s="14"/>
      <c r="L87" s="23"/>
      <c r="P87" s="26"/>
    </row>
    <row r="88" spans="5:16" x14ac:dyDescent="0.25">
      <c r="E88" s="25"/>
      <c r="K88" s="14"/>
      <c r="L88" s="23"/>
      <c r="P88" s="26"/>
    </row>
    <row r="89" spans="5:16" x14ac:dyDescent="0.25">
      <c r="E89" s="25"/>
      <c r="K89" s="14"/>
      <c r="L89" s="23"/>
      <c r="P89" s="26"/>
    </row>
    <row r="90" spans="5:16" x14ac:dyDescent="0.25">
      <c r="E90" s="25"/>
      <c r="K90" s="14"/>
      <c r="L90" s="23"/>
      <c r="P90" s="26"/>
    </row>
    <row r="91" spans="5:16" x14ac:dyDescent="0.25">
      <c r="E91" s="25"/>
      <c r="K91" s="14"/>
      <c r="L91" s="23"/>
      <c r="P91" s="26"/>
    </row>
    <row r="92" spans="5:16" x14ac:dyDescent="0.25">
      <c r="E92" s="25"/>
      <c r="K92" s="14"/>
      <c r="L92" s="23"/>
      <c r="P92" s="26"/>
    </row>
    <row r="93" spans="5:16" x14ac:dyDescent="0.25">
      <c r="E93" s="25"/>
      <c r="K93" s="14"/>
      <c r="L93" s="23"/>
      <c r="P93" s="26"/>
    </row>
    <row r="94" spans="5:16" x14ac:dyDescent="0.25">
      <c r="E94" s="25"/>
      <c r="K94" s="14"/>
      <c r="L94" s="23"/>
      <c r="P94" s="26"/>
    </row>
    <row r="95" spans="5:16" x14ac:dyDescent="0.25">
      <c r="E95" s="25"/>
      <c r="K95" s="14"/>
      <c r="L95" s="23"/>
      <c r="P95" s="26"/>
    </row>
    <row r="96" spans="5:16" x14ac:dyDescent="0.25">
      <c r="E96" s="25"/>
      <c r="K96" s="14"/>
      <c r="L96" s="23"/>
      <c r="P96" s="26"/>
    </row>
    <row r="97" spans="5:16" x14ac:dyDescent="0.25">
      <c r="E97" s="25"/>
      <c r="K97" s="14"/>
      <c r="L97" s="23"/>
      <c r="P97" s="26"/>
    </row>
    <row r="98" spans="5:16" x14ac:dyDescent="0.25">
      <c r="E98" s="25"/>
      <c r="K98" s="14"/>
      <c r="L98" s="23"/>
      <c r="P98" s="26"/>
    </row>
    <row r="99" spans="5:16" x14ac:dyDescent="0.25">
      <c r="E99" s="25"/>
      <c r="K99" s="14"/>
      <c r="L99" s="23"/>
      <c r="P99" s="26"/>
    </row>
    <row r="100" spans="5:16" x14ac:dyDescent="0.25">
      <c r="E100" s="25"/>
      <c r="K100" s="14"/>
      <c r="L100" s="23"/>
      <c r="P100" s="26"/>
    </row>
    <row r="101" spans="5:16" x14ac:dyDescent="0.25">
      <c r="E101" s="25"/>
      <c r="K101" s="14"/>
      <c r="P101" s="26"/>
    </row>
    <row r="102" spans="5:16" x14ac:dyDescent="0.25">
      <c r="E102" s="25"/>
      <c r="K102" s="14"/>
      <c r="P102" s="26"/>
    </row>
    <row r="103" spans="5:16" x14ac:dyDescent="0.25">
      <c r="E103" s="25"/>
      <c r="K103" s="14"/>
      <c r="P103" s="26"/>
    </row>
    <row r="104" spans="5:16" x14ac:dyDescent="0.25">
      <c r="E104" s="25"/>
      <c r="K104" s="14"/>
      <c r="P104" s="26"/>
    </row>
    <row r="105" spans="5:16" x14ac:dyDescent="0.25">
      <c r="E105" s="25"/>
      <c r="K105" s="14"/>
      <c r="P105" s="26"/>
    </row>
    <row r="106" spans="5:16" x14ac:dyDescent="0.25">
      <c r="E106" s="25"/>
      <c r="K106" s="14"/>
      <c r="P106" s="26"/>
    </row>
    <row r="107" spans="5:16" x14ac:dyDescent="0.25">
      <c r="E107" s="25"/>
      <c r="K107" s="14"/>
      <c r="P107" s="26"/>
    </row>
    <row r="108" spans="5:16" x14ac:dyDescent="0.25">
      <c r="E108" s="25"/>
      <c r="K108" s="14"/>
      <c r="P108" s="26"/>
    </row>
    <row r="109" spans="5:16" x14ac:dyDescent="0.25">
      <c r="E109" s="25"/>
      <c r="P109" s="26"/>
    </row>
    <row r="110" spans="5:16" x14ac:dyDescent="0.25">
      <c r="E110" s="25"/>
      <c r="P110" s="26"/>
    </row>
    <row r="111" spans="5:16" x14ac:dyDescent="0.25">
      <c r="E111" s="25"/>
      <c r="P111" s="26"/>
    </row>
    <row r="112" spans="5:16" x14ac:dyDescent="0.25">
      <c r="E112" s="25"/>
      <c r="P112" s="26"/>
    </row>
    <row r="113" spans="5:16" x14ac:dyDescent="0.25">
      <c r="E113" s="25"/>
      <c r="P113" s="26"/>
    </row>
    <row r="114" spans="5:16" x14ac:dyDescent="0.25">
      <c r="E114" s="25"/>
      <c r="P114" s="26"/>
    </row>
    <row r="115" spans="5:16" x14ac:dyDescent="0.25">
      <c r="E115" s="25"/>
      <c r="P115" s="26"/>
    </row>
    <row r="116" spans="5:16" x14ac:dyDescent="0.25">
      <c r="E116" s="25"/>
      <c r="P116" s="26"/>
    </row>
    <row r="117" spans="5:16" x14ac:dyDescent="0.25">
      <c r="E117" s="25"/>
      <c r="P117" s="26"/>
    </row>
    <row r="118" spans="5:16" x14ac:dyDescent="0.25">
      <c r="E118" s="25"/>
      <c r="P118" s="26"/>
    </row>
    <row r="119" spans="5:16" x14ac:dyDescent="0.25">
      <c r="E119" s="25"/>
      <c r="P119" s="26"/>
    </row>
    <row r="120" spans="5:16" x14ac:dyDescent="0.25">
      <c r="E120" s="25"/>
      <c r="P120" s="26"/>
    </row>
    <row r="121" spans="5:16" x14ac:dyDescent="0.25">
      <c r="E121" s="25"/>
      <c r="P121" s="26"/>
    </row>
    <row r="122" spans="5:16" x14ac:dyDescent="0.25">
      <c r="E122" s="25"/>
      <c r="P122" s="26"/>
    </row>
    <row r="123" spans="5:16" x14ac:dyDescent="0.25">
      <c r="E123" s="25"/>
      <c r="P123" s="26"/>
    </row>
    <row r="124" spans="5:16" x14ac:dyDescent="0.25">
      <c r="E124" s="25"/>
    </row>
    <row r="125" spans="5:16" x14ac:dyDescent="0.25">
      <c r="E125" s="25"/>
    </row>
    <row r="126" spans="5:16" x14ac:dyDescent="0.25">
      <c r="E126" s="25"/>
    </row>
    <row r="127" spans="5:16" x14ac:dyDescent="0.25">
      <c r="E127" s="25"/>
    </row>
    <row r="128" spans="5:16" x14ac:dyDescent="0.25">
      <c r="E128" s="25"/>
    </row>
    <row r="129" spans="5:5" x14ac:dyDescent="0.25">
      <c r="E129" s="25"/>
    </row>
    <row r="130" spans="5:5" x14ac:dyDescent="0.25">
      <c r="E130" s="25"/>
    </row>
    <row r="131" spans="5:5" x14ac:dyDescent="0.25">
      <c r="E131" s="25"/>
    </row>
    <row r="132" spans="5:5" x14ac:dyDescent="0.25">
      <c r="E132" s="25"/>
    </row>
    <row r="133" spans="5:5" x14ac:dyDescent="0.25">
      <c r="E133" s="25"/>
    </row>
    <row r="134" spans="5:5" x14ac:dyDescent="0.25">
      <c r="E134" s="25"/>
    </row>
    <row r="135" spans="5:5" x14ac:dyDescent="0.25">
      <c r="E135" s="25"/>
    </row>
    <row r="136" spans="5:5" x14ac:dyDescent="0.25">
      <c r="E136" s="25"/>
    </row>
    <row r="137" spans="5:5" x14ac:dyDescent="0.25">
      <c r="E137" s="25"/>
    </row>
    <row r="138" spans="5:5" x14ac:dyDescent="0.25">
      <c r="E138" s="25"/>
    </row>
    <row r="139" spans="5:5" x14ac:dyDescent="0.25">
      <c r="E139" s="25"/>
    </row>
    <row r="140" spans="5:5" x14ac:dyDescent="0.25">
      <c r="E140" s="25"/>
    </row>
    <row r="141" spans="5:5" x14ac:dyDescent="0.25">
      <c r="E141" s="25"/>
    </row>
    <row r="142" spans="5:5" x14ac:dyDescent="0.25">
      <c r="E142" s="25"/>
    </row>
    <row r="143" spans="5:5" x14ac:dyDescent="0.25">
      <c r="E143" s="25"/>
    </row>
    <row r="144" spans="5:5" x14ac:dyDescent="0.25">
      <c r="E144" s="25"/>
    </row>
    <row r="145" spans="5:5" x14ac:dyDescent="0.25">
      <c r="E145" s="25"/>
    </row>
    <row r="146" spans="5:5" x14ac:dyDescent="0.25">
      <c r="E146" s="25"/>
    </row>
    <row r="147" spans="5:5" x14ac:dyDescent="0.25">
      <c r="E147" s="25"/>
    </row>
    <row r="148" spans="5:5" x14ac:dyDescent="0.25">
      <c r="E148" s="25"/>
    </row>
    <row r="149" spans="5:5" x14ac:dyDescent="0.25">
      <c r="E149" s="25"/>
    </row>
    <row r="150" spans="5:5" x14ac:dyDescent="0.25">
      <c r="E150" s="25"/>
    </row>
    <row r="151" spans="5:5" x14ac:dyDescent="0.25">
      <c r="E151" s="25"/>
    </row>
  </sheetData>
  <dataValidations count="1">
    <dataValidation type="list" allowBlank="1" showInputMessage="1" showErrorMessage="1" errorTitle="Error" error="Please use the drop-down to select an entity." sqref="G2" xr:uid="{8AF62220-9AFB-43E7-AB9E-27AC8DE547C5}">
      <formula1>"Nursing Facility Corporation, Nursing Facility, Stakeholder, Vendor"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Please use the drop-down to select a state." xr:uid="{72659071-5EEE-4413-B41A-FE4B44997C4D}">
          <x14:formula1>
            <xm:f>'Drop-down lists'!$A$2:$A$52</xm:f>
          </x14:formula1>
          <xm:sqref>C2</xm:sqref>
        </x14:dataValidation>
        <x14:dataValidation type="list" allowBlank="1" showInputMessage="1" showErrorMessage="1" errorTitle="Error" error="This field is auto-filled when a state is selected in Column C. Please select &quot;Cancel&quot; and select a state to populate this field." xr:uid="{987F289D-82E3-4A3F-BAD1-38EF972AA8AB}">
          <x14:formula1>
            <xm:f>'Drop-down lists'!$C$2:$C$52</xm:f>
          </x14:formula1>
          <xm:sqref>D2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C5AD0-1774-40D1-BF8D-5E0CB4CE0097}">
  <dimension ref="A1:C52"/>
  <sheetViews>
    <sheetView workbookViewId="0"/>
  </sheetViews>
  <sheetFormatPr defaultRowHeight="15" x14ac:dyDescent="0.25"/>
  <cols>
    <col min="1" max="1" width="10" customWidth="1"/>
    <col min="2" max="2" width="15.140625" customWidth="1"/>
    <col min="3" max="3" width="19.42578125" customWidth="1"/>
  </cols>
  <sheetData>
    <row r="1" spans="1:3" ht="30" x14ac:dyDescent="0.25">
      <c r="A1" s="2" t="s">
        <v>65</v>
      </c>
      <c r="B1" s="2" t="s">
        <v>66</v>
      </c>
      <c r="C1" s="3" t="s">
        <v>67</v>
      </c>
    </row>
    <row r="2" spans="1:3" x14ac:dyDescent="0.25">
      <c r="A2" t="s">
        <v>68</v>
      </c>
      <c r="B2" t="s">
        <v>69</v>
      </c>
      <c r="C2" t="s">
        <v>70</v>
      </c>
    </row>
    <row r="3" spans="1:3" x14ac:dyDescent="0.25">
      <c r="A3" t="s">
        <v>71</v>
      </c>
      <c r="B3" t="s">
        <v>72</v>
      </c>
      <c r="C3" s="1" t="s">
        <v>73</v>
      </c>
    </row>
    <row r="4" spans="1:3" x14ac:dyDescent="0.25">
      <c r="A4" t="s">
        <v>74</v>
      </c>
      <c r="B4" t="s">
        <v>75</v>
      </c>
      <c r="C4" s="1" t="s">
        <v>76</v>
      </c>
    </row>
    <row r="5" spans="1:3" x14ac:dyDescent="0.25">
      <c r="A5" t="s">
        <v>77</v>
      </c>
      <c r="B5" t="s">
        <v>78</v>
      </c>
      <c r="C5" s="1" t="s">
        <v>79</v>
      </c>
    </row>
    <row r="6" spans="1:3" x14ac:dyDescent="0.25">
      <c r="A6" t="s">
        <v>80</v>
      </c>
      <c r="B6" t="s">
        <v>81</v>
      </c>
      <c r="C6" s="1" t="s">
        <v>79</v>
      </c>
    </row>
    <row r="7" spans="1:3" x14ac:dyDescent="0.25">
      <c r="A7" t="s">
        <v>82</v>
      </c>
      <c r="B7" t="s">
        <v>83</v>
      </c>
      <c r="C7" s="1" t="s">
        <v>84</v>
      </c>
    </row>
    <row r="8" spans="1:3" x14ac:dyDescent="0.25">
      <c r="A8" t="s">
        <v>85</v>
      </c>
      <c r="B8" t="s">
        <v>86</v>
      </c>
      <c r="C8" s="1" t="s">
        <v>87</v>
      </c>
    </row>
    <row r="9" spans="1:3" x14ac:dyDescent="0.25">
      <c r="A9" t="s">
        <v>88</v>
      </c>
      <c r="B9" t="s">
        <v>89</v>
      </c>
      <c r="C9" s="1" t="s">
        <v>90</v>
      </c>
    </row>
    <row r="10" spans="1:3" x14ac:dyDescent="0.25">
      <c r="A10" t="s">
        <v>91</v>
      </c>
      <c r="B10" t="s">
        <v>92</v>
      </c>
      <c r="C10" s="1" t="s">
        <v>90</v>
      </c>
    </row>
    <row r="11" spans="1:3" x14ac:dyDescent="0.25">
      <c r="A11" t="s">
        <v>93</v>
      </c>
      <c r="B11" t="s">
        <v>94</v>
      </c>
      <c r="C11" s="1" t="s">
        <v>73</v>
      </c>
    </row>
    <row r="12" spans="1:3" x14ac:dyDescent="0.25">
      <c r="A12" t="s">
        <v>95</v>
      </c>
      <c r="B12" t="s">
        <v>96</v>
      </c>
      <c r="C12" s="1" t="s">
        <v>73</v>
      </c>
    </row>
    <row r="13" spans="1:3" x14ac:dyDescent="0.25">
      <c r="A13" t="s">
        <v>97</v>
      </c>
      <c r="B13" t="s">
        <v>98</v>
      </c>
      <c r="C13" s="1" t="s">
        <v>79</v>
      </c>
    </row>
    <row r="14" spans="1:3" x14ac:dyDescent="0.25">
      <c r="A14" t="s">
        <v>99</v>
      </c>
      <c r="B14" t="s">
        <v>100</v>
      </c>
      <c r="C14" s="1" t="s">
        <v>101</v>
      </c>
    </row>
    <row r="15" spans="1:3" x14ac:dyDescent="0.25">
      <c r="A15" t="s">
        <v>102</v>
      </c>
      <c r="B15" t="s">
        <v>103</v>
      </c>
      <c r="C15" t="s">
        <v>70</v>
      </c>
    </row>
    <row r="16" spans="1:3" x14ac:dyDescent="0.25">
      <c r="A16" t="s">
        <v>104</v>
      </c>
      <c r="B16" t="s">
        <v>105</v>
      </c>
      <c r="C16" s="1" t="s">
        <v>106</v>
      </c>
    </row>
    <row r="17" spans="1:3" x14ac:dyDescent="0.25">
      <c r="A17" t="s">
        <v>107</v>
      </c>
      <c r="B17" t="s">
        <v>108</v>
      </c>
      <c r="C17" s="1" t="s">
        <v>106</v>
      </c>
    </row>
    <row r="18" spans="1:3" x14ac:dyDescent="0.25">
      <c r="A18" t="s">
        <v>109</v>
      </c>
      <c r="B18" t="s">
        <v>110</v>
      </c>
      <c r="C18" s="1" t="s">
        <v>101</v>
      </c>
    </row>
    <row r="19" spans="1:3" x14ac:dyDescent="0.25">
      <c r="A19" t="s">
        <v>111</v>
      </c>
      <c r="B19" t="s">
        <v>112</v>
      </c>
      <c r="C19" s="1" t="s">
        <v>73</v>
      </c>
    </row>
    <row r="20" spans="1:3" x14ac:dyDescent="0.25">
      <c r="A20" t="s">
        <v>113</v>
      </c>
      <c r="B20" t="s">
        <v>114</v>
      </c>
      <c r="C20" s="1" t="s">
        <v>76</v>
      </c>
    </row>
    <row r="21" spans="1:3" x14ac:dyDescent="0.25">
      <c r="A21" t="s">
        <v>115</v>
      </c>
      <c r="B21" t="s">
        <v>116</v>
      </c>
      <c r="C21" s="1" t="s">
        <v>87</v>
      </c>
    </row>
    <row r="22" spans="1:3" x14ac:dyDescent="0.25">
      <c r="A22" t="s">
        <v>117</v>
      </c>
      <c r="B22" t="s">
        <v>118</v>
      </c>
      <c r="C22" s="1" t="s">
        <v>90</v>
      </c>
    </row>
    <row r="23" spans="1:3" x14ac:dyDescent="0.25">
      <c r="A23" t="s">
        <v>119</v>
      </c>
      <c r="B23" t="s">
        <v>120</v>
      </c>
      <c r="C23" s="1" t="s">
        <v>87</v>
      </c>
    </row>
    <row r="24" spans="1:3" x14ac:dyDescent="0.25">
      <c r="A24" t="s">
        <v>121</v>
      </c>
      <c r="B24" t="s">
        <v>122</v>
      </c>
      <c r="C24" s="1" t="s">
        <v>106</v>
      </c>
    </row>
    <row r="25" spans="1:3" x14ac:dyDescent="0.25">
      <c r="A25" t="s">
        <v>123</v>
      </c>
      <c r="B25" t="s">
        <v>124</v>
      </c>
      <c r="C25" s="1" t="s">
        <v>106</v>
      </c>
    </row>
    <row r="26" spans="1:3" x14ac:dyDescent="0.25">
      <c r="A26" t="s">
        <v>125</v>
      </c>
      <c r="B26" t="s">
        <v>126</v>
      </c>
      <c r="C26" s="1" t="s">
        <v>101</v>
      </c>
    </row>
    <row r="27" spans="1:3" x14ac:dyDescent="0.25">
      <c r="A27" t="s">
        <v>127</v>
      </c>
      <c r="B27" t="s">
        <v>128</v>
      </c>
      <c r="C27" s="1" t="s">
        <v>73</v>
      </c>
    </row>
    <row r="28" spans="1:3" x14ac:dyDescent="0.25">
      <c r="A28" t="s">
        <v>129</v>
      </c>
      <c r="B28" t="s">
        <v>130</v>
      </c>
      <c r="C28" s="1" t="s">
        <v>84</v>
      </c>
    </row>
    <row r="29" spans="1:3" x14ac:dyDescent="0.25">
      <c r="A29" t="s">
        <v>131</v>
      </c>
      <c r="B29" t="s">
        <v>132</v>
      </c>
      <c r="C29" s="1" t="s">
        <v>73</v>
      </c>
    </row>
    <row r="30" spans="1:3" x14ac:dyDescent="0.25">
      <c r="A30" t="s">
        <v>133</v>
      </c>
      <c r="B30" t="s">
        <v>134</v>
      </c>
      <c r="C30" s="1" t="s">
        <v>84</v>
      </c>
    </row>
    <row r="31" spans="1:3" x14ac:dyDescent="0.25">
      <c r="A31" t="s">
        <v>135</v>
      </c>
      <c r="B31" t="s">
        <v>136</v>
      </c>
      <c r="C31" s="1" t="s">
        <v>101</v>
      </c>
    </row>
    <row r="32" spans="1:3" x14ac:dyDescent="0.25">
      <c r="A32" t="s">
        <v>137</v>
      </c>
      <c r="B32" t="s">
        <v>138</v>
      </c>
      <c r="C32" s="1" t="s">
        <v>87</v>
      </c>
    </row>
    <row r="33" spans="1:3" x14ac:dyDescent="0.25">
      <c r="A33" t="s">
        <v>139</v>
      </c>
      <c r="B33" t="s">
        <v>140</v>
      </c>
      <c r="C33" s="1" t="s">
        <v>141</v>
      </c>
    </row>
    <row r="34" spans="1:3" x14ac:dyDescent="0.25">
      <c r="A34" t="s">
        <v>142</v>
      </c>
      <c r="B34" t="s">
        <v>143</v>
      </c>
      <c r="C34" s="1" t="s">
        <v>76</v>
      </c>
    </row>
    <row r="35" spans="1:3" x14ac:dyDescent="0.25">
      <c r="A35" t="s">
        <v>144</v>
      </c>
      <c r="B35" t="s">
        <v>145</v>
      </c>
      <c r="C35" s="1" t="s">
        <v>79</v>
      </c>
    </row>
    <row r="36" spans="1:3" x14ac:dyDescent="0.25">
      <c r="A36" t="s">
        <v>146</v>
      </c>
      <c r="B36" t="s">
        <v>141</v>
      </c>
      <c r="C36" s="1" t="s">
        <v>141</v>
      </c>
    </row>
    <row r="37" spans="1:3" x14ac:dyDescent="0.25">
      <c r="A37" t="s">
        <v>147</v>
      </c>
      <c r="B37" t="s">
        <v>148</v>
      </c>
      <c r="C37" s="1" t="s">
        <v>106</v>
      </c>
    </row>
    <row r="38" spans="1:3" x14ac:dyDescent="0.25">
      <c r="A38" t="s">
        <v>149</v>
      </c>
      <c r="B38" t="s">
        <v>150</v>
      </c>
      <c r="C38" s="1" t="s">
        <v>76</v>
      </c>
    </row>
    <row r="39" spans="1:3" x14ac:dyDescent="0.25">
      <c r="A39" t="s">
        <v>151</v>
      </c>
      <c r="B39" t="s">
        <v>152</v>
      </c>
      <c r="C39" t="s">
        <v>70</v>
      </c>
    </row>
    <row r="40" spans="1:3" x14ac:dyDescent="0.25">
      <c r="A40" t="s">
        <v>153</v>
      </c>
      <c r="B40" t="s">
        <v>154</v>
      </c>
      <c r="C40" s="1" t="s">
        <v>90</v>
      </c>
    </row>
    <row r="41" spans="1:3" x14ac:dyDescent="0.25">
      <c r="A41" t="s">
        <v>155</v>
      </c>
      <c r="B41" t="s">
        <v>156</v>
      </c>
      <c r="C41" s="1" t="s">
        <v>87</v>
      </c>
    </row>
    <row r="42" spans="1:3" x14ac:dyDescent="0.25">
      <c r="A42" t="s">
        <v>157</v>
      </c>
      <c r="B42" t="s">
        <v>158</v>
      </c>
      <c r="C42" s="1" t="s">
        <v>73</v>
      </c>
    </row>
    <row r="43" spans="1:3" x14ac:dyDescent="0.25">
      <c r="A43" t="s">
        <v>159</v>
      </c>
      <c r="B43" t="s">
        <v>160</v>
      </c>
      <c r="C43" s="1" t="s">
        <v>84</v>
      </c>
    </row>
    <row r="44" spans="1:3" x14ac:dyDescent="0.25">
      <c r="A44" t="s">
        <v>161</v>
      </c>
      <c r="B44" t="s">
        <v>162</v>
      </c>
      <c r="C44" s="1" t="s">
        <v>73</v>
      </c>
    </row>
    <row r="45" spans="1:3" x14ac:dyDescent="0.25">
      <c r="A45" t="s">
        <v>163</v>
      </c>
      <c r="B45" t="s">
        <v>164</v>
      </c>
      <c r="C45" s="1" t="s">
        <v>76</v>
      </c>
    </row>
    <row r="46" spans="1:3" x14ac:dyDescent="0.25">
      <c r="A46" t="s">
        <v>165</v>
      </c>
      <c r="B46" t="s">
        <v>166</v>
      </c>
      <c r="C46" s="1" t="s">
        <v>84</v>
      </c>
    </row>
    <row r="47" spans="1:3" x14ac:dyDescent="0.25">
      <c r="A47" t="s">
        <v>167</v>
      </c>
      <c r="B47" t="s">
        <v>168</v>
      </c>
      <c r="C47" s="1" t="s">
        <v>90</v>
      </c>
    </row>
    <row r="48" spans="1:3" x14ac:dyDescent="0.25">
      <c r="A48" t="s">
        <v>169</v>
      </c>
      <c r="B48" t="s">
        <v>170</v>
      </c>
      <c r="C48" s="1" t="s">
        <v>87</v>
      </c>
    </row>
    <row r="49" spans="1:3" x14ac:dyDescent="0.25">
      <c r="A49" t="s">
        <v>171</v>
      </c>
      <c r="B49" t="s">
        <v>172</v>
      </c>
      <c r="C49" t="s">
        <v>70</v>
      </c>
    </row>
    <row r="50" spans="1:3" x14ac:dyDescent="0.25">
      <c r="A50" t="s">
        <v>173</v>
      </c>
      <c r="B50" t="s">
        <v>174</v>
      </c>
      <c r="C50" s="1" t="s">
        <v>106</v>
      </c>
    </row>
    <row r="51" spans="1:3" x14ac:dyDescent="0.25">
      <c r="A51" t="s">
        <v>175</v>
      </c>
      <c r="B51" t="s">
        <v>176</v>
      </c>
      <c r="C51" s="1" t="s">
        <v>90</v>
      </c>
    </row>
    <row r="52" spans="1:3" x14ac:dyDescent="0.25">
      <c r="A52" t="s">
        <v>177</v>
      </c>
      <c r="B52" t="s">
        <v>178</v>
      </c>
      <c r="C52" s="1" t="s">
        <v>84</v>
      </c>
    </row>
  </sheetData>
  <conditionalFormatting sqref="A1:A1048576">
    <cfRule type="duplicateValues" dxfId="4" priority="4"/>
    <cfRule type="duplicateValues" dxfId="3" priority="5"/>
  </conditionalFormatting>
  <conditionalFormatting sqref="A1:B1048576">
    <cfRule type="duplicateValues" dxfId="2" priority="1"/>
    <cfRule type="duplicateValues" dxfId="1" priority="2"/>
    <cfRule type="duplicateValues" dxfId="0" priority="3"/>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f38107c-71e4-4cf8-8540-5d764cf0b8ab">
      <Terms xmlns="http://schemas.microsoft.com/office/infopath/2007/PartnerControls"/>
    </lcf76f155ced4ddcb4097134ff3c332f>
    <TaxCatchAll xmlns="f18e053f-7de3-4e86-be47-d75662b111d6" xsi:nil="true"/>
    <_Flow_SignoffStatus xmlns="7f38107c-71e4-4cf8-8540-5d764cf0b8a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8C9E5BB162804D8CC3272D5ECB3441" ma:contentTypeVersion="18" ma:contentTypeDescription="Create a new document." ma:contentTypeScope="" ma:versionID="f21b87e99c2b7cbf627d8346bfa209da">
  <xsd:schema xmlns:xsd="http://www.w3.org/2001/XMLSchema" xmlns:xs="http://www.w3.org/2001/XMLSchema" xmlns:p="http://schemas.microsoft.com/office/2006/metadata/properties" xmlns:ns2="7f38107c-71e4-4cf8-8540-5d764cf0b8ab" xmlns:ns3="f18e053f-7de3-4e86-be47-d75662b111d6" targetNamespace="http://schemas.microsoft.com/office/2006/metadata/properties" ma:root="true" ma:fieldsID="b2fd67b8ec819ef94dcf306e042b399e" ns2:_="" ns3:_="">
    <xsd:import namespace="7f38107c-71e4-4cf8-8540-5d764cf0b8ab"/>
    <xsd:import namespace="f18e053f-7de3-4e86-be47-d75662b111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38107c-71e4-4cf8-8540-5d764cf0b8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f6f13e1-e113-456b-bef7-8b480bb9ad9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_Flow_SignoffStatus" ma:index="24" nillable="true" ma:displayName="Sign-off status" ma:internalName="Sign_x002d_off_x0020_status">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8e053f-7de3-4e86-be47-d75662b111d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443f170-3417-42fe-9b86-0c98b719f559}" ma:internalName="TaxCatchAll" ma:showField="CatchAllData" ma:web="f18e053f-7de3-4e86-be47-d75662b111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241000-850D-4440-8D6C-9429BADCB9A6}">
  <ds:schemaRefs>
    <ds:schemaRef ds:uri="http://schemas.microsoft.com/office/2006/metadata/properties"/>
    <ds:schemaRef ds:uri="http://schemas.microsoft.com/office/infopath/2007/PartnerControls"/>
    <ds:schemaRef ds:uri="7f38107c-71e4-4cf8-8540-5d764cf0b8ab"/>
    <ds:schemaRef ds:uri="f18e053f-7de3-4e86-be47-d75662b111d6"/>
  </ds:schemaRefs>
</ds:datastoreItem>
</file>

<file path=customXml/itemProps2.xml><?xml version="1.0" encoding="utf-8"?>
<ds:datastoreItem xmlns:ds="http://schemas.openxmlformats.org/officeDocument/2006/customXml" ds:itemID="{75FB4B8E-C701-4F98-95F3-6B210F043B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38107c-71e4-4cf8-8540-5d764cf0b8ab"/>
    <ds:schemaRef ds:uri="f18e053f-7de3-4e86-be47-d75662b111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64459E-131B-4208-BBFC-6932A0D041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INSTRUCTIONS</vt:lpstr>
      <vt:lpstr>2. COVID-CT</vt:lpstr>
      <vt:lpstr>3. COVID-VA1</vt:lpstr>
      <vt:lpstr>4. COVID-VA2</vt:lpstr>
      <vt:lpstr>Example-COVID-CT</vt:lpstr>
      <vt:lpstr>Example-COVID-VA1</vt:lpstr>
      <vt:lpstr>Example-COVID-VA2</vt:lpstr>
      <vt:lpstr>Drop-down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Carmen Creed</dc:creator>
  <cp:keywords/>
  <dc:description/>
  <cp:lastModifiedBy>Carmen Creed</cp:lastModifiedBy>
  <cp:revision/>
  <dcterms:created xsi:type="dcterms:W3CDTF">2022-10-04T19:58:13Z</dcterms:created>
  <dcterms:modified xsi:type="dcterms:W3CDTF">2025-01-31T17:59:09Z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0x010100A88C9E5BB162804D8CC3272D5ECB3441</vt:lpwstr>
  </property>
  <property fmtid="{D5CDD505-2E9C-101B-9397-08002B2CF9AE}" pid="3" name="MediaServiceImageTags">
    <vt:lpwstr/>
  </property>
</Properties>
</file>