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hsagonline-my.sharepoint.com/personal/ccreed_hsag_com/Documents/Desktop/CMP CONTRACT/2023 Project Trackers/MS/MS CY2023 CMP Trackers 2nd CA/CMP Trackers/"/>
    </mc:Choice>
  </mc:AlternateContent>
  <xr:revisionPtr revIDLastSave="0" documentId="8_{FA7062C1-9412-4082-8EF4-EF34C3A02F7E}" xr6:coauthVersionLast="47" xr6:coauthVersionMax="47" xr10:uidLastSave="{00000000-0000-0000-0000-000000000000}"/>
  <bookViews>
    <workbookView xWindow="-120" yWindow="-120" windowWidth="29040" windowHeight="15720" tabRatio="752" activeTab="1" xr2:uid="{F9F5E2B6-8757-426F-8CDC-51549AFD5E5B}"/>
  </bookViews>
  <sheets>
    <sheet name="1. INSTRUCTIONS" sheetId="4" r:id="rId1"/>
    <sheet name="2. COVID-CT" sheetId="1" r:id="rId2"/>
    <sheet name="3. COVID-VA1" sheetId="2" r:id="rId3"/>
    <sheet name="4. COVID-VA2" sheetId="3" r:id="rId4"/>
    <sheet name="Example-COVID-CT" sheetId="5" r:id="rId5"/>
    <sheet name="Example-COVID-VA1" sheetId="6" r:id="rId6"/>
    <sheet name="Example-COVID-VA2" sheetId="7" r:id="rId7"/>
    <sheet name="Drop-down lists" sheetId="8"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7" l="1"/>
  <c r="L2" i="6"/>
  <c r="L2" i="5"/>
  <c r="L2" i="3"/>
  <c r="L2" i="2"/>
  <c r="L2" i="1"/>
  <c r="D152" i="1"/>
  <c r="E152" i="1" s="1"/>
  <c r="D151" i="1"/>
  <c r="M151" i="1" s="1"/>
  <c r="D152" i="3"/>
  <c r="M152" i="3" s="1"/>
  <c r="D152" i="2"/>
  <c r="M152" i="2" s="1"/>
  <c r="D3" i="2"/>
  <c r="H3" i="2" s="1"/>
  <c r="M4" i="3"/>
  <c r="D4" i="3"/>
  <c r="H4" i="3" s="1"/>
  <c r="D3" i="3"/>
  <c r="M3" i="3" s="1"/>
  <c r="H151" i="1" l="1"/>
  <c r="H152" i="1"/>
  <c r="M152" i="1"/>
  <c r="E151" i="1"/>
  <c r="H152" i="3"/>
  <c r="E152" i="3"/>
  <c r="H152" i="2"/>
  <c r="E152" i="2"/>
  <c r="M3" i="2"/>
  <c r="E3" i="2"/>
  <c r="E3" i="3"/>
  <c r="H3" i="3"/>
  <c r="E4" i="3"/>
  <c r="D4" i="2" l="1"/>
  <c r="D2" i="3"/>
  <c r="E2" i="3" s="1"/>
  <c r="D2" i="1"/>
  <c r="E2" i="1" s="1"/>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151" i="2"/>
  <c r="H151" i="2" s="1"/>
  <c r="D150" i="2"/>
  <c r="D149" i="2"/>
  <c r="D148" i="2"/>
  <c r="H148" i="2" s="1"/>
  <c r="D147" i="2"/>
  <c r="H147" i="2" s="1"/>
  <c r="D146" i="2"/>
  <c r="H146" i="2" s="1"/>
  <c r="D145" i="2"/>
  <c r="D144" i="2"/>
  <c r="D143" i="2"/>
  <c r="H143" i="2" s="1"/>
  <c r="D142" i="2"/>
  <c r="D141" i="2"/>
  <c r="D140" i="2"/>
  <c r="H140" i="2" s="1"/>
  <c r="D139" i="2"/>
  <c r="H139" i="2" s="1"/>
  <c r="D138" i="2"/>
  <c r="H138" i="2" s="1"/>
  <c r="D137" i="2"/>
  <c r="D136" i="2"/>
  <c r="D135" i="2"/>
  <c r="H135" i="2" s="1"/>
  <c r="D134" i="2"/>
  <c r="D133" i="2"/>
  <c r="D132" i="2"/>
  <c r="H132" i="2" s="1"/>
  <c r="D131" i="2"/>
  <c r="H131" i="2" s="1"/>
  <c r="D130" i="2"/>
  <c r="H130" i="2" s="1"/>
  <c r="D129" i="2"/>
  <c r="D128" i="2"/>
  <c r="D127" i="2"/>
  <c r="H127" i="2" s="1"/>
  <c r="D126" i="2"/>
  <c r="D125" i="2"/>
  <c r="D124" i="2"/>
  <c r="H124" i="2" s="1"/>
  <c r="D123" i="2"/>
  <c r="H123" i="2" s="1"/>
  <c r="D122" i="2"/>
  <c r="H122" i="2" s="1"/>
  <c r="D121" i="2"/>
  <c r="D120" i="2"/>
  <c r="D119" i="2"/>
  <c r="H119" i="2" s="1"/>
  <c r="D118" i="2"/>
  <c r="D117" i="2"/>
  <c r="D116" i="2"/>
  <c r="H116" i="2" s="1"/>
  <c r="D115" i="2"/>
  <c r="H115" i="2" s="1"/>
  <c r="D114" i="2"/>
  <c r="H114" i="2" s="1"/>
  <c r="D113" i="2"/>
  <c r="D112" i="2"/>
  <c r="D111" i="2"/>
  <c r="H111" i="2" s="1"/>
  <c r="D110" i="2"/>
  <c r="H110" i="2" s="1"/>
  <c r="D109" i="2"/>
  <c r="H109" i="2" s="1"/>
  <c r="D108" i="2"/>
  <c r="H108" i="2" s="1"/>
  <c r="D107" i="2"/>
  <c r="H107" i="2" s="1"/>
  <c r="D106" i="2"/>
  <c r="H106" i="2" s="1"/>
  <c r="D105" i="2"/>
  <c r="H105" i="2" s="1"/>
  <c r="D104" i="2"/>
  <c r="D103" i="2"/>
  <c r="H103" i="2" s="1"/>
  <c r="D102" i="2"/>
  <c r="H102" i="2" s="1"/>
  <c r="D101" i="2"/>
  <c r="H101" i="2" s="1"/>
  <c r="D100" i="2"/>
  <c r="H100" i="2" s="1"/>
  <c r="D99" i="2"/>
  <c r="H99" i="2" s="1"/>
  <c r="D98" i="2"/>
  <c r="H98" i="2" s="1"/>
  <c r="D97" i="2"/>
  <c r="H97" i="2" s="1"/>
  <c r="D96" i="2"/>
  <c r="D95" i="2"/>
  <c r="H95" i="2" s="1"/>
  <c r="D94" i="2"/>
  <c r="H94" i="2" s="1"/>
  <c r="D93" i="2"/>
  <c r="H93" i="2" s="1"/>
  <c r="D92" i="2"/>
  <c r="H92" i="2" s="1"/>
  <c r="D91" i="2"/>
  <c r="H91" i="2" s="1"/>
  <c r="D90" i="2"/>
  <c r="H90" i="2" s="1"/>
  <c r="D89" i="2"/>
  <c r="H89" i="2" s="1"/>
  <c r="D88" i="2"/>
  <c r="D87" i="2"/>
  <c r="H87" i="2" s="1"/>
  <c r="D86" i="2"/>
  <c r="H86" i="2" s="1"/>
  <c r="D85" i="2"/>
  <c r="H85" i="2" s="1"/>
  <c r="D84" i="2"/>
  <c r="H84" i="2" s="1"/>
  <c r="D83" i="2"/>
  <c r="H83" i="2" s="1"/>
  <c r="D82" i="2"/>
  <c r="H82" i="2" s="1"/>
  <c r="D81" i="2"/>
  <c r="H81" i="2" s="1"/>
  <c r="D80" i="2"/>
  <c r="D79" i="2"/>
  <c r="H79" i="2" s="1"/>
  <c r="D78" i="2"/>
  <c r="H78" i="2" s="1"/>
  <c r="D77" i="2"/>
  <c r="H77" i="2" s="1"/>
  <c r="D76" i="2"/>
  <c r="H76" i="2" s="1"/>
  <c r="D75" i="2"/>
  <c r="H75" i="2" s="1"/>
  <c r="D74" i="2"/>
  <c r="H74" i="2" s="1"/>
  <c r="D73" i="2"/>
  <c r="H73" i="2" s="1"/>
  <c r="D72" i="2"/>
  <c r="D71" i="2"/>
  <c r="H71" i="2" s="1"/>
  <c r="D70" i="2"/>
  <c r="H70" i="2" s="1"/>
  <c r="D69" i="2"/>
  <c r="H69" i="2" s="1"/>
  <c r="D68" i="2"/>
  <c r="H68" i="2" s="1"/>
  <c r="D67" i="2"/>
  <c r="H67" i="2" s="1"/>
  <c r="D66" i="2"/>
  <c r="H66" i="2" s="1"/>
  <c r="D65" i="2"/>
  <c r="H65" i="2" s="1"/>
  <c r="D64" i="2"/>
  <c r="D63" i="2"/>
  <c r="H63" i="2" s="1"/>
  <c r="D62" i="2"/>
  <c r="H62" i="2" s="1"/>
  <c r="D61" i="2"/>
  <c r="H61" i="2" s="1"/>
  <c r="D60" i="2"/>
  <c r="H60" i="2" s="1"/>
  <c r="D59" i="2"/>
  <c r="H59" i="2" s="1"/>
  <c r="D58" i="2"/>
  <c r="H58" i="2" s="1"/>
  <c r="D57" i="2"/>
  <c r="H57" i="2" s="1"/>
  <c r="D56" i="2"/>
  <c r="D55" i="2"/>
  <c r="H55" i="2" s="1"/>
  <c r="D54" i="2"/>
  <c r="H54" i="2" s="1"/>
  <c r="D53" i="2"/>
  <c r="H53" i="2" s="1"/>
  <c r="D52" i="2"/>
  <c r="H52" i="2" s="1"/>
  <c r="D51" i="2"/>
  <c r="H51" i="2" s="1"/>
  <c r="D50" i="2"/>
  <c r="H50" i="2" s="1"/>
  <c r="D49" i="2"/>
  <c r="H49" i="2" s="1"/>
  <c r="D48" i="2"/>
  <c r="D47" i="2"/>
  <c r="H47" i="2" s="1"/>
  <c r="D46" i="2"/>
  <c r="H46" i="2" s="1"/>
  <c r="D45" i="2"/>
  <c r="H45" i="2" s="1"/>
  <c r="D44" i="2"/>
  <c r="H44" i="2" s="1"/>
  <c r="D43" i="2"/>
  <c r="H43" i="2" s="1"/>
  <c r="D42" i="2"/>
  <c r="H42" i="2" s="1"/>
  <c r="D41" i="2"/>
  <c r="H41" i="2" s="1"/>
  <c r="D40" i="2"/>
  <c r="D39" i="2"/>
  <c r="H39" i="2" s="1"/>
  <c r="D38" i="2"/>
  <c r="H38" i="2" s="1"/>
  <c r="D37" i="2"/>
  <c r="H37" i="2" s="1"/>
  <c r="D36" i="2"/>
  <c r="H36" i="2" s="1"/>
  <c r="D35" i="2"/>
  <c r="H35" i="2" s="1"/>
  <c r="D34" i="2"/>
  <c r="H34" i="2" s="1"/>
  <c r="D33" i="2"/>
  <c r="H33" i="2" s="1"/>
  <c r="D32" i="2"/>
  <c r="D31" i="2"/>
  <c r="H31" i="2" s="1"/>
  <c r="D30" i="2"/>
  <c r="H30" i="2" s="1"/>
  <c r="D29" i="2"/>
  <c r="H29" i="2" s="1"/>
  <c r="D28" i="2"/>
  <c r="H28" i="2" s="1"/>
  <c r="D27" i="2"/>
  <c r="H27" i="2" s="1"/>
  <c r="D26" i="2"/>
  <c r="H26" i="2" s="1"/>
  <c r="D25" i="2"/>
  <c r="H25" i="2" s="1"/>
  <c r="D24" i="2"/>
  <c r="H24" i="2" s="1"/>
  <c r="D23" i="2"/>
  <c r="H23" i="2" s="1"/>
  <c r="D22" i="2"/>
  <c r="H22" i="2" s="1"/>
  <c r="D21" i="2"/>
  <c r="H21" i="2" s="1"/>
  <c r="D20" i="2"/>
  <c r="H20" i="2" s="1"/>
  <c r="D19" i="2"/>
  <c r="H19" i="2" s="1"/>
  <c r="D18" i="2"/>
  <c r="H18" i="2" s="1"/>
  <c r="D17" i="2"/>
  <c r="H17" i="2" s="1"/>
  <c r="D16" i="2"/>
  <c r="H16" i="2" s="1"/>
  <c r="D15" i="2"/>
  <c r="H15" i="2" s="1"/>
  <c r="D14" i="2"/>
  <c r="H14" i="2" s="1"/>
  <c r="D13" i="2"/>
  <c r="H13" i="2" s="1"/>
  <c r="D12" i="2"/>
  <c r="H12" i="2" s="1"/>
  <c r="D11" i="2"/>
  <c r="H11" i="2" s="1"/>
  <c r="D10" i="2"/>
  <c r="H10" i="2" s="1"/>
  <c r="D9" i="2"/>
  <c r="H9" i="2" s="1"/>
  <c r="D8" i="2"/>
  <c r="H8" i="2" s="1"/>
  <c r="D7" i="2"/>
  <c r="H7" i="2" s="1"/>
  <c r="D6" i="2"/>
  <c r="H6" i="2" s="1"/>
  <c r="D5" i="2"/>
  <c r="H5" i="2" s="1"/>
  <c r="H4" i="2"/>
  <c r="D2" i="2"/>
  <c r="H2" i="2" s="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E88" i="1" s="1"/>
  <c r="D87" i="1"/>
  <c r="E87" i="1" s="1"/>
  <c r="D86" i="1"/>
  <c r="D85" i="1"/>
  <c r="D84" i="1"/>
  <c r="D83" i="1"/>
  <c r="D82" i="1"/>
  <c r="D81" i="1"/>
  <c r="E81" i="1" s="1"/>
  <c r="D80" i="1"/>
  <c r="D79" i="1"/>
  <c r="D78" i="1"/>
  <c r="D77" i="1"/>
  <c r="D76" i="1"/>
  <c r="E76" i="1" s="1"/>
  <c r="D75" i="1"/>
  <c r="D74" i="1"/>
  <c r="D73" i="1"/>
  <c r="D72" i="1"/>
  <c r="D71" i="1"/>
  <c r="E71" i="1" s="1"/>
  <c r="D70" i="1"/>
  <c r="D69" i="1"/>
  <c r="D68" i="1"/>
  <c r="D67" i="1"/>
  <c r="D66" i="1"/>
  <c r="D65" i="1"/>
  <c r="E65" i="1" s="1"/>
  <c r="D64" i="1"/>
  <c r="D63" i="1"/>
  <c r="D62" i="1"/>
  <c r="D61" i="1"/>
  <c r="D60" i="1"/>
  <c r="E60" i="1" s="1"/>
  <c r="D59" i="1"/>
  <c r="D58" i="1"/>
  <c r="D57" i="1"/>
  <c r="D56" i="1"/>
  <c r="D55" i="1"/>
  <c r="E55" i="1" s="1"/>
  <c r="D54" i="1"/>
  <c r="D53" i="1"/>
  <c r="D52" i="1"/>
  <c r="D51" i="1"/>
  <c r="D50" i="1"/>
  <c r="D49" i="1"/>
  <c r="E49" i="1" s="1"/>
  <c r="D48" i="1"/>
  <c r="D47" i="1"/>
  <c r="D46" i="1"/>
  <c r="D45" i="1"/>
  <c r="D44" i="1"/>
  <c r="E44" i="1" s="1"/>
  <c r="D43" i="1"/>
  <c r="D42" i="1"/>
  <c r="D41" i="1"/>
  <c r="D40" i="1"/>
  <c r="D39" i="1"/>
  <c r="E39" i="1" s="1"/>
  <c r="D38" i="1"/>
  <c r="D37" i="1"/>
  <c r="D36" i="1"/>
  <c r="D35" i="1"/>
  <c r="E35" i="1" s="1"/>
  <c r="D34" i="1"/>
  <c r="D33" i="1"/>
  <c r="E33" i="1" s="1"/>
  <c r="D32" i="1"/>
  <c r="D31" i="1"/>
  <c r="D30" i="1"/>
  <c r="D29" i="1"/>
  <c r="D28" i="1"/>
  <c r="E28" i="1" s="1"/>
  <c r="D27" i="1"/>
  <c r="D26" i="1"/>
  <c r="D25" i="1"/>
  <c r="D24" i="1"/>
  <c r="D23" i="1"/>
  <c r="E23" i="1" s="1"/>
  <c r="D22" i="1"/>
  <c r="D21" i="1"/>
  <c r="D20" i="1"/>
  <c r="D19" i="1"/>
  <c r="E19" i="1" s="1"/>
  <c r="D18" i="1"/>
  <c r="D17" i="1"/>
  <c r="D16" i="1"/>
  <c r="D15" i="1"/>
  <c r="E15" i="1" s="1"/>
  <c r="D14" i="1"/>
  <c r="D13" i="1"/>
  <c r="D12" i="1"/>
  <c r="D11" i="1"/>
  <c r="E11" i="1" s="1"/>
  <c r="D10" i="1"/>
  <c r="D9" i="1"/>
  <c r="D8" i="1"/>
  <c r="D7" i="1"/>
  <c r="E7" i="1" s="1"/>
  <c r="D6" i="1"/>
  <c r="D5" i="1"/>
  <c r="M5" i="1" s="1"/>
  <c r="D4" i="1"/>
  <c r="M2" i="2" l="1"/>
  <c r="M2" i="1"/>
  <c r="M2" i="3"/>
  <c r="H2" i="3"/>
  <c r="H32" i="2"/>
  <c r="E32" i="2"/>
  <c r="H40" i="2"/>
  <c r="E40" i="2"/>
  <c r="H48" i="2"/>
  <c r="E48" i="2"/>
  <c r="H56" i="2"/>
  <c r="E56" i="2"/>
  <c r="H64" i="2"/>
  <c r="E64" i="2"/>
  <c r="H72" i="2"/>
  <c r="E72" i="2"/>
  <c r="H80" i="2"/>
  <c r="E80" i="2"/>
  <c r="H88" i="2"/>
  <c r="E88" i="2"/>
  <c r="H96" i="2"/>
  <c r="E96" i="2"/>
  <c r="H104" i="2"/>
  <c r="E104" i="2"/>
  <c r="H112" i="2"/>
  <c r="E112" i="2"/>
  <c r="H113" i="2"/>
  <c r="E113" i="2"/>
  <c r="M113" i="2"/>
  <c r="H117" i="2"/>
  <c r="E117" i="2"/>
  <c r="H118" i="2"/>
  <c r="M118" i="2"/>
  <c r="H120" i="2"/>
  <c r="E120" i="2"/>
  <c r="H121" i="2"/>
  <c r="E121" i="2"/>
  <c r="M121" i="2"/>
  <c r="H125" i="2"/>
  <c r="E125" i="2"/>
  <c r="H126" i="2"/>
  <c r="M126" i="2"/>
  <c r="H128" i="2"/>
  <c r="E128" i="2"/>
  <c r="H129" i="2"/>
  <c r="E129" i="2"/>
  <c r="M129" i="2"/>
  <c r="H133" i="2"/>
  <c r="E133" i="2"/>
  <c r="H134" i="2"/>
  <c r="M134" i="2"/>
  <c r="H136" i="2"/>
  <c r="E136" i="2"/>
  <c r="H137" i="2"/>
  <c r="E137" i="2"/>
  <c r="M137" i="2"/>
  <c r="H141" i="2"/>
  <c r="E141" i="2"/>
  <c r="H142" i="2"/>
  <c r="M142" i="2"/>
  <c r="H144" i="2"/>
  <c r="E144" i="2"/>
  <c r="H145" i="2"/>
  <c r="E145" i="2"/>
  <c r="M145" i="2"/>
  <c r="H149" i="2"/>
  <c r="E149" i="2"/>
  <c r="H150" i="2"/>
  <c r="M150" i="2"/>
  <c r="M30" i="2"/>
  <c r="M33" i="2"/>
  <c r="M38" i="2"/>
  <c r="M41" i="2"/>
  <c r="M46" i="2"/>
  <c r="M49" i="2"/>
  <c r="M54" i="2"/>
  <c r="M57" i="2"/>
  <c r="M62" i="2"/>
  <c r="M65" i="2"/>
  <c r="M70" i="2"/>
  <c r="M73" i="2"/>
  <c r="M78" i="2"/>
  <c r="M81" i="2"/>
  <c r="M86" i="2"/>
  <c r="M89" i="2"/>
  <c r="M94" i="2"/>
  <c r="M97" i="2"/>
  <c r="M102" i="2"/>
  <c r="M105" i="2"/>
  <c r="M110" i="2"/>
  <c r="E5" i="2"/>
  <c r="E9" i="2"/>
  <c r="E13" i="2"/>
  <c r="E17" i="2"/>
  <c r="E21" i="2"/>
  <c r="E25" i="2"/>
  <c r="E29" i="2"/>
  <c r="E33" i="2"/>
  <c r="E37" i="2"/>
  <c r="E41" i="2"/>
  <c r="E45" i="2"/>
  <c r="E49" i="2"/>
  <c r="E53" i="2"/>
  <c r="E57" i="2"/>
  <c r="E61" i="2"/>
  <c r="E65" i="2"/>
  <c r="E69" i="2"/>
  <c r="E73" i="2"/>
  <c r="E77" i="2"/>
  <c r="E81" i="2"/>
  <c r="E85" i="2"/>
  <c r="E89" i="2"/>
  <c r="E93" i="2"/>
  <c r="E97" i="2"/>
  <c r="E101" i="2"/>
  <c r="E105" i="2"/>
  <c r="E109" i="2"/>
  <c r="E6" i="2"/>
  <c r="E10" i="2"/>
  <c r="E14" i="2"/>
  <c r="E18" i="2"/>
  <c r="E22" i="2"/>
  <c r="E26" i="2"/>
  <c r="E30" i="2"/>
  <c r="E34" i="2"/>
  <c r="E38" i="2"/>
  <c r="E42" i="2"/>
  <c r="E46" i="2"/>
  <c r="E50" i="2"/>
  <c r="E54" i="2"/>
  <c r="E58" i="2"/>
  <c r="E62" i="2"/>
  <c r="E66" i="2"/>
  <c r="E70" i="2"/>
  <c r="E74" i="2"/>
  <c r="E78" i="2"/>
  <c r="E82" i="2"/>
  <c r="E86" i="2"/>
  <c r="E90" i="2"/>
  <c r="E94" i="2"/>
  <c r="E98" i="2"/>
  <c r="E102" i="2"/>
  <c r="E106" i="2"/>
  <c r="E110" i="2"/>
  <c r="E114" i="2"/>
  <c r="E118" i="2"/>
  <c r="E122" i="2"/>
  <c r="E126" i="2"/>
  <c r="E130" i="2"/>
  <c r="E134" i="2"/>
  <c r="E138" i="2"/>
  <c r="E142" i="2"/>
  <c r="E146" i="2"/>
  <c r="E150" i="2"/>
  <c r="M6" i="2"/>
  <c r="M9" i="2"/>
  <c r="M14" i="2"/>
  <c r="M17" i="2"/>
  <c r="M22" i="2"/>
  <c r="M25" i="2"/>
  <c r="M5" i="2"/>
  <c r="M10" i="2"/>
  <c r="M13" i="2"/>
  <c r="M18" i="2"/>
  <c r="M21" i="2"/>
  <c r="M26" i="2"/>
  <c r="M29" i="2"/>
  <c r="M34" i="2"/>
  <c r="M37" i="2"/>
  <c r="M42" i="2"/>
  <c r="M45" i="2"/>
  <c r="M50" i="2"/>
  <c r="M53" i="2"/>
  <c r="M58" i="2"/>
  <c r="M61" i="2"/>
  <c r="M66" i="2"/>
  <c r="M69" i="2"/>
  <c r="M74" i="2"/>
  <c r="M77" i="2"/>
  <c r="M82" i="2"/>
  <c r="M85" i="2"/>
  <c r="M90" i="2"/>
  <c r="M93" i="2"/>
  <c r="M98" i="2"/>
  <c r="M101" i="2"/>
  <c r="M106" i="2"/>
  <c r="M109" i="2"/>
  <c r="M114" i="2"/>
  <c r="M117" i="2"/>
  <c r="M122" i="2"/>
  <c r="M125" i="2"/>
  <c r="M130" i="2"/>
  <c r="M133" i="2"/>
  <c r="M138" i="2"/>
  <c r="M141" i="2"/>
  <c r="M146" i="2"/>
  <c r="M149" i="2"/>
  <c r="E7" i="2"/>
  <c r="E11" i="2"/>
  <c r="E15" i="2"/>
  <c r="E19" i="2"/>
  <c r="E23" i="2"/>
  <c r="E27" i="2"/>
  <c r="E31" i="2"/>
  <c r="E35" i="2"/>
  <c r="E39" i="2"/>
  <c r="E43" i="2"/>
  <c r="E47" i="2"/>
  <c r="E51" i="2"/>
  <c r="E55" i="2"/>
  <c r="E59" i="2"/>
  <c r="E63" i="2"/>
  <c r="E67" i="2"/>
  <c r="E71" i="2"/>
  <c r="E75" i="2"/>
  <c r="E79" i="2"/>
  <c r="E83" i="2"/>
  <c r="E87" i="2"/>
  <c r="E91" i="2"/>
  <c r="E95" i="2"/>
  <c r="E99" i="2"/>
  <c r="E103" i="2"/>
  <c r="E107" i="2"/>
  <c r="E111" i="2"/>
  <c r="E115" i="2"/>
  <c r="E119" i="2"/>
  <c r="E123" i="2"/>
  <c r="E127" i="2"/>
  <c r="E131" i="2"/>
  <c r="E135" i="2"/>
  <c r="E139" i="2"/>
  <c r="E143" i="2"/>
  <c r="E147" i="2"/>
  <c r="E151" i="2"/>
  <c r="E4" i="2"/>
  <c r="E8" i="2"/>
  <c r="E12" i="2"/>
  <c r="E16" i="2"/>
  <c r="E20" i="2"/>
  <c r="E24" i="2"/>
  <c r="E28" i="2"/>
  <c r="E36" i="2"/>
  <c r="E44" i="2"/>
  <c r="E52" i="2"/>
  <c r="E60" i="2"/>
  <c r="E68" i="2"/>
  <c r="E76" i="2"/>
  <c r="E84" i="2"/>
  <c r="E92" i="2"/>
  <c r="E100" i="2"/>
  <c r="E108" i="2"/>
  <c r="E116" i="2"/>
  <c r="E124" i="2"/>
  <c r="E132" i="2"/>
  <c r="E140" i="2"/>
  <c r="E148" i="2"/>
  <c r="H89" i="1"/>
  <c r="M89" i="1"/>
  <c r="E89" i="1"/>
  <c r="H93" i="1"/>
  <c r="M93" i="1"/>
  <c r="E93" i="1"/>
  <c r="H97" i="1"/>
  <c r="M97" i="1"/>
  <c r="E97" i="1"/>
  <c r="H101" i="1"/>
  <c r="M101" i="1"/>
  <c r="E101" i="1"/>
  <c r="H105" i="1"/>
  <c r="M105" i="1"/>
  <c r="E105" i="1"/>
  <c r="H109" i="1"/>
  <c r="M109" i="1"/>
  <c r="E109" i="1"/>
  <c r="H113" i="1"/>
  <c r="E113" i="1"/>
  <c r="M113" i="1"/>
  <c r="H117" i="1"/>
  <c r="E117" i="1"/>
  <c r="M117" i="1"/>
  <c r="H121" i="1"/>
  <c r="E121" i="1"/>
  <c r="M121" i="1"/>
  <c r="H125" i="1"/>
  <c r="M125" i="1"/>
  <c r="E125" i="1"/>
  <c r="H129" i="1"/>
  <c r="E129" i="1"/>
  <c r="M129" i="1"/>
  <c r="H133" i="1"/>
  <c r="E133" i="1"/>
  <c r="M133" i="1"/>
  <c r="H137" i="1"/>
  <c r="E137" i="1"/>
  <c r="M137" i="1"/>
  <c r="H141" i="1"/>
  <c r="M141" i="1"/>
  <c r="E141" i="1"/>
  <c r="H145" i="1"/>
  <c r="E145" i="1"/>
  <c r="M145" i="1"/>
  <c r="H149" i="1"/>
  <c r="E149" i="1"/>
  <c r="M149" i="1"/>
  <c r="M11" i="1"/>
  <c r="H11" i="1"/>
  <c r="M15" i="1"/>
  <c r="H15" i="1"/>
  <c r="M19" i="1"/>
  <c r="H19" i="1"/>
  <c r="M23" i="1"/>
  <c r="H23" i="1"/>
  <c r="M27" i="1"/>
  <c r="H27" i="1"/>
  <c r="M31" i="1"/>
  <c r="H31" i="1"/>
  <c r="M39" i="1"/>
  <c r="H39" i="1"/>
  <c r="M43" i="1"/>
  <c r="H43" i="1"/>
  <c r="M47" i="1"/>
  <c r="H47" i="1"/>
  <c r="M51" i="1"/>
  <c r="H51" i="1"/>
  <c r="M55" i="1"/>
  <c r="H55" i="1"/>
  <c r="M59" i="1"/>
  <c r="H59" i="1"/>
  <c r="M63" i="1"/>
  <c r="H63" i="1"/>
  <c r="M67" i="1"/>
  <c r="H67" i="1"/>
  <c r="M71" i="1"/>
  <c r="H71" i="1"/>
  <c r="M75" i="1"/>
  <c r="H75" i="1"/>
  <c r="M79" i="1"/>
  <c r="H79" i="1"/>
  <c r="M83" i="1"/>
  <c r="H83" i="1"/>
  <c r="M87" i="1"/>
  <c r="H87" i="1"/>
  <c r="M4" i="1"/>
  <c r="H4" i="1"/>
  <c r="M8" i="1"/>
  <c r="H8" i="1"/>
  <c r="M12" i="1"/>
  <c r="H12" i="1"/>
  <c r="M16" i="1"/>
  <c r="H16" i="1"/>
  <c r="M20" i="1"/>
  <c r="H20" i="1"/>
  <c r="M24" i="1"/>
  <c r="H24" i="1"/>
  <c r="M28" i="1"/>
  <c r="H28" i="1"/>
  <c r="M32" i="1"/>
  <c r="H32" i="1"/>
  <c r="M36" i="1"/>
  <c r="H36" i="1"/>
  <c r="M40" i="1"/>
  <c r="H40" i="1"/>
  <c r="M44" i="1"/>
  <c r="H44" i="1"/>
  <c r="M48" i="1"/>
  <c r="H48" i="1"/>
  <c r="M52" i="1"/>
  <c r="H52" i="1"/>
  <c r="M56" i="1"/>
  <c r="H56" i="1"/>
  <c r="M60" i="1"/>
  <c r="H60" i="1"/>
  <c r="M64" i="1"/>
  <c r="H64" i="1"/>
  <c r="M68" i="1"/>
  <c r="H68" i="1"/>
  <c r="M72" i="1"/>
  <c r="H72" i="1"/>
  <c r="M76" i="1"/>
  <c r="H76" i="1"/>
  <c r="M80" i="1"/>
  <c r="H80" i="1"/>
  <c r="M84" i="1"/>
  <c r="H84" i="1"/>
  <c r="H5" i="1"/>
  <c r="H9" i="1"/>
  <c r="M9" i="1"/>
  <c r="H13" i="1"/>
  <c r="M13" i="1"/>
  <c r="H17" i="1"/>
  <c r="M17" i="1"/>
  <c r="H21" i="1"/>
  <c r="M21" i="1"/>
  <c r="H25" i="1"/>
  <c r="M25" i="1"/>
  <c r="H29" i="1"/>
  <c r="M29" i="1"/>
  <c r="H33" i="1"/>
  <c r="M33" i="1"/>
  <c r="H37" i="1"/>
  <c r="M37" i="1"/>
  <c r="H41" i="1"/>
  <c r="M41" i="1"/>
  <c r="H45" i="1"/>
  <c r="M45" i="1"/>
  <c r="H49" i="1"/>
  <c r="M49" i="1"/>
  <c r="H53" i="1"/>
  <c r="M53" i="1"/>
  <c r="H57" i="1"/>
  <c r="M57" i="1"/>
  <c r="H61" i="1"/>
  <c r="M61" i="1"/>
  <c r="H65" i="1"/>
  <c r="M65" i="1"/>
  <c r="H69" i="1"/>
  <c r="M69" i="1"/>
  <c r="H73" i="1"/>
  <c r="M73" i="1"/>
  <c r="H77" i="1"/>
  <c r="M77" i="1"/>
  <c r="H81" i="1"/>
  <c r="M81" i="1"/>
  <c r="H85" i="1"/>
  <c r="M85" i="1"/>
  <c r="M6" i="1"/>
  <c r="H6" i="1"/>
  <c r="M10" i="1"/>
  <c r="H10" i="1"/>
  <c r="M14" i="1"/>
  <c r="H14" i="1"/>
  <c r="M18" i="1"/>
  <c r="H18" i="1"/>
  <c r="M22" i="1"/>
  <c r="H22" i="1"/>
  <c r="M26" i="1"/>
  <c r="H26" i="1"/>
  <c r="E26" i="1"/>
  <c r="E30" i="1"/>
  <c r="M30" i="1"/>
  <c r="H30" i="1"/>
  <c r="M34" i="1"/>
  <c r="H34" i="1"/>
  <c r="E34" i="1"/>
  <c r="M38" i="1"/>
  <c r="H38" i="1"/>
  <c r="E38" i="1"/>
  <c r="M42" i="1"/>
  <c r="H42" i="1"/>
  <c r="E42" i="1"/>
  <c r="E46" i="1"/>
  <c r="M46" i="1"/>
  <c r="H46" i="1"/>
  <c r="M50" i="1"/>
  <c r="H50" i="1"/>
  <c r="E50" i="1"/>
  <c r="M54" i="1"/>
  <c r="H54" i="1"/>
  <c r="E54" i="1"/>
  <c r="M58" i="1"/>
  <c r="H58" i="1"/>
  <c r="E58" i="1"/>
  <c r="E62" i="1"/>
  <c r="M62" i="1"/>
  <c r="H62" i="1"/>
  <c r="M66" i="1"/>
  <c r="H66" i="1"/>
  <c r="E66" i="1"/>
  <c r="M70" i="1"/>
  <c r="H70" i="1"/>
  <c r="E70" i="1"/>
  <c r="M74" i="1"/>
  <c r="H74" i="1"/>
  <c r="E74" i="1"/>
  <c r="E78" i="1"/>
  <c r="M78" i="1"/>
  <c r="H78" i="1"/>
  <c r="M82" i="1"/>
  <c r="H82" i="1"/>
  <c r="E82" i="1"/>
  <c r="M86" i="1"/>
  <c r="H86" i="1"/>
  <c r="E86" i="1"/>
  <c r="M90" i="1"/>
  <c r="H90" i="1"/>
  <c r="E90" i="1"/>
  <c r="E94" i="1"/>
  <c r="M94" i="1"/>
  <c r="H94" i="1"/>
  <c r="M98" i="1"/>
  <c r="H98" i="1"/>
  <c r="E98" i="1"/>
  <c r="M102" i="1"/>
  <c r="H102" i="1"/>
  <c r="E102" i="1"/>
  <c r="M106" i="1"/>
  <c r="H106" i="1"/>
  <c r="E106" i="1"/>
  <c r="E110" i="1"/>
  <c r="M110" i="1"/>
  <c r="H110" i="1"/>
  <c r="E114" i="1"/>
  <c r="M114" i="1"/>
  <c r="H114" i="1"/>
  <c r="E118" i="1"/>
  <c r="M118" i="1"/>
  <c r="H118" i="1"/>
  <c r="E122" i="1"/>
  <c r="M122" i="1"/>
  <c r="H122" i="1"/>
  <c r="E126" i="1"/>
  <c r="M126" i="1"/>
  <c r="H126" i="1"/>
  <c r="E130" i="1"/>
  <c r="M130" i="1"/>
  <c r="H130" i="1"/>
  <c r="E134" i="1"/>
  <c r="M134" i="1"/>
  <c r="H134" i="1"/>
  <c r="E138" i="1"/>
  <c r="M138" i="1"/>
  <c r="H138" i="1"/>
  <c r="E142" i="1"/>
  <c r="M142" i="1"/>
  <c r="H142" i="1"/>
  <c r="E146" i="1"/>
  <c r="M146" i="1"/>
  <c r="H146" i="1"/>
  <c r="E150" i="1"/>
  <c r="M150" i="1"/>
  <c r="H150" i="1"/>
  <c r="E4" i="1"/>
  <c r="E8" i="1"/>
  <c r="E12" i="1"/>
  <c r="E16" i="1"/>
  <c r="E20" i="1"/>
  <c r="E24" i="1"/>
  <c r="E29" i="1"/>
  <c r="E40" i="1"/>
  <c r="E45" i="1"/>
  <c r="E51" i="1"/>
  <c r="E56" i="1"/>
  <c r="E61" i="1"/>
  <c r="E67" i="1"/>
  <c r="E72" i="1"/>
  <c r="E77" i="1"/>
  <c r="E83" i="1"/>
  <c r="M7" i="1"/>
  <c r="H7" i="1"/>
  <c r="M35" i="1"/>
  <c r="H35" i="1"/>
  <c r="M91" i="1"/>
  <c r="H91" i="1"/>
  <c r="E95" i="1"/>
  <c r="M95" i="1"/>
  <c r="H95" i="1"/>
  <c r="E99" i="1"/>
  <c r="M99" i="1"/>
  <c r="H99" i="1"/>
  <c r="M103" i="1"/>
  <c r="H103" i="1"/>
  <c r="E103" i="1"/>
  <c r="M107" i="1"/>
  <c r="H107" i="1"/>
  <c r="E107" i="1"/>
  <c r="M111" i="1"/>
  <c r="H111" i="1"/>
  <c r="E111" i="1"/>
  <c r="M115" i="1"/>
  <c r="H115" i="1"/>
  <c r="E115" i="1"/>
  <c r="M119" i="1"/>
  <c r="H119" i="1"/>
  <c r="E119" i="1"/>
  <c r="M123" i="1"/>
  <c r="H123" i="1"/>
  <c r="E123" i="1"/>
  <c r="M127" i="1"/>
  <c r="H127" i="1"/>
  <c r="E127" i="1"/>
  <c r="M131" i="1"/>
  <c r="H131" i="1"/>
  <c r="E131" i="1"/>
  <c r="M135" i="1"/>
  <c r="H135" i="1"/>
  <c r="E135" i="1"/>
  <c r="M139" i="1"/>
  <c r="H139" i="1"/>
  <c r="E139" i="1"/>
  <c r="M143" i="1"/>
  <c r="H143" i="1"/>
  <c r="E143" i="1"/>
  <c r="M147" i="1"/>
  <c r="H147" i="1"/>
  <c r="E147" i="1"/>
  <c r="E5" i="1"/>
  <c r="E9" i="1"/>
  <c r="E13" i="1"/>
  <c r="E17" i="1"/>
  <c r="E21" i="1"/>
  <c r="E25" i="1"/>
  <c r="E31" i="1"/>
  <c r="E36" i="1"/>
  <c r="E41" i="1"/>
  <c r="E47" i="1"/>
  <c r="E52" i="1"/>
  <c r="E57" i="1"/>
  <c r="E63" i="1"/>
  <c r="E68" i="1"/>
  <c r="E73" i="1"/>
  <c r="E79" i="1"/>
  <c r="E84" i="1"/>
  <c r="E91" i="1"/>
  <c r="M88" i="1"/>
  <c r="H88" i="1"/>
  <c r="M92" i="1"/>
  <c r="H92" i="1"/>
  <c r="E92" i="1"/>
  <c r="M96" i="1"/>
  <c r="E96" i="1"/>
  <c r="H96" i="1"/>
  <c r="M100" i="1"/>
  <c r="E100" i="1"/>
  <c r="H100" i="1"/>
  <c r="M104" i="1"/>
  <c r="E104" i="1"/>
  <c r="H104" i="1"/>
  <c r="M108" i="1"/>
  <c r="H108" i="1"/>
  <c r="E108" i="1"/>
  <c r="M112" i="1"/>
  <c r="H112" i="1"/>
  <c r="E112" i="1"/>
  <c r="M116" i="1"/>
  <c r="H116" i="1"/>
  <c r="E116" i="1"/>
  <c r="M120" i="1"/>
  <c r="H120" i="1"/>
  <c r="E120" i="1"/>
  <c r="M124" i="1"/>
  <c r="H124" i="1"/>
  <c r="E124" i="1"/>
  <c r="M128" i="1"/>
  <c r="H128" i="1"/>
  <c r="E128" i="1"/>
  <c r="M132" i="1"/>
  <c r="H132" i="1"/>
  <c r="E132" i="1"/>
  <c r="M136" i="1"/>
  <c r="H136" i="1"/>
  <c r="E136" i="1"/>
  <c r="M140" i="1"/>
  <c r="H140" i="1"/>
  <c r="E140" i="1"/>
  <c r="M144" i="1"/>
  <c r="H144" i="1"/>
  <c r="E144" i="1"/>
  <c r="M148" i="1"/>
  <c r="H148" i="1"/>
  <c r="E148" i="1"/>
  <c r="E6" i="1"/>
  <c r="E10" i="1"/>
  <c r="E14" i="1"/>
  <c r="E18" i="1"/>
  <c r="E22" i="1"/>
  <c r="E27" i="1"/>
  <c r="E32" i="1"/>
  <c r="E37" i="1"/>
  <c r="E43" i="1"/>
  <c r="E48" i="1"/>
  <c r="E53" i="1"/>
  <c r="E59" i="1"/>
  <c r="E64" i="1"/>
  <c r="E69" i="1"/>
  <c r="E75" i="1"/>
  <c r="E80" i="1"/>
  <c r="E85" i="1"/>
  <c r="M7" i="3"/>
  <c r="E7" i="3"/>
  <c r="M11" i="3"/>
  <c r="E11" i="3"/>
  <c r="M15" i="3"/>
  <c r="E15" i="3"/>
  <c r="M19" i="3"/>
  <c r="E19" i="3"/>
  <c r="M23" i="3"/>
  <c r="E23" i="3"/>
  <c r="M27" i="3"/>
  <c r="E27" i="3"/>
  <c r="M31" i="3"/>
  <c r="E31" i="3"/>
  <c r="M35" i="3"/>
  <c r="E35" i="3"/>
  <c r="M39" i="3"/>
  <c r="E39" i="3"/>
  <c r="M43" i="3"/>
  <c r="E43" i="3"/>
  <c r="M47" i="3"/>
  <c r="E47" i="3"/>
  <c r="M51" i="3"/>
  <c r="E51" i="3"/>
  <c r="M55" i="3"/>
  <c r="E55" i="3"/>
  <c r="M59" i="3"/>
  <c r="E59" i="3"/>
  <c r="M63" i="3"/>
  <c r="E63" i="3"/>
  <c r="M67" i="3"/>
  <c r="E67" i="3"/>
  <c r="M71" i="3"/>
  <c r="E71" i="3"/>
  <c r="M75" i="3"/>
  <c r="E75" i="3"/>
  <c r="M79" i="3"/>
  <c r="E79" i="3"/>
  <c r="M83" i="3"/>
  <c r="E83" i="3"/>
  <c r="M87" i="3"/>
  <c r="E87" i="3"/>
  <c r="M91" i="3"/>
  <c r="E91" i="3"/>
  <c r="M95" i="3"/>
  <c r="E95" i="3"/>
  <c r="M99" i="3"/>
  <c r="E99" i="3"/>
  <c r="M103" i="3"/>
  <c r="E103" i="3"/>
  <c r="M107" i="3"/>
  <c r="E107" i="3"/>
  <c r="M111" i="3"/>
  <c r="E111" i="3"/>
  <c r="M115" i="3"/>
  <c r="E115" i="3"/>
  <c r="M119" i="3"/>
  <c r="E119" i="3"/>
  <c r="M123" i="3"/>
  <c r="E123" i="3"/>
  <c r="M127" i="3"/>
  <c r="E127" i="3"/>
  <c r="M131" i="3"/>
  <c r="E131" i="3"/>
  <c r="M135" i="3"/>
  <c r="E135" i="3"/>
  <c r="M139" i="3"/>
  <c r="E139" i="3"/>
  <c r="M143" i="3"/>
  <c r="E143" i="3"/>
  <c r="M147" i="3"/>
  <c r="E147" i="3"/>
  <c r="M151" i="3"/>
  <c r="E151" i="3"/>
  <c r="M8" i="3"/>
  <c r="E8" i="3"/>
  <c r="M12" i="3"/>
  <c r="E12" i="3"/>
  <c r="M16" i="3"/>
  <c r="E16" i="3"/>
  <c r="M20" i="3"/>
  <c r="E20" i="3"/>
  <c r="M24" i="3"/>
  <c r="E24" i="3"/>
  <c r="M28" i="3"/>
  <c r="E28" i="3"/>
  <c r="M32" i="3"/>
  <c r="E32" i="3"/>
  <c r="M36" i="3"/>
  <c r="E36" i="3"/>
  <c r="M40" i="3"/>
  <c r="E40" i="3"/>
  <c r="M44" i="3"/>
  <c r="E44" i="3"/>
  <c r="M48" i="3"/>
  <c r="E48" i="3"/>
  <c r="M52" i="3"/>
  <c r="E52" i="3"/>
  <c r="M56" i="3"/>
  <c r="E56" i="3"/>
  <c r="M60" i="3"/>
  <c r="E60" i="3"/>
  <c r="M64" i="3"/>
  <c r="E64" i="3"/>
  <c r="M68" i="3"/>
  <c r="E68" i="3"/>
  <c r="M72" i="3"/>
  <c r="E72" i="3"/>
  <c r="M76" i="3"/>
  <c r="E76" i="3"/>
  <c r="M80" i="3"/>
  <c r="E80" i="3"/>
  <c r="M84" i="3"/>
  <c r="E84" i="3"/>
  <c r="M88" i="3"/>
  <c r="E88" i="3"/>
  <c r="M92" i="3"/>
  <c r="E92" i="3"/>
  <c r="M96" i="3"/>
  <c r="E96" i="3"/>
  <c r="M100" i="3"/>
  <c r="E100" i="3"/>
  <c r="M104" i="3"/>
  <c r="E104" i="3"/>
  <c r="M108" i="3"/>
  <c r="E108" i="3"/>
  <c r="M112" i="3"/>
  <c r="E112" i="3"/>
  <c r="M116" i="3"/>
  <c r="E116" i="3"/>
  <c r="M120" i="3"/>
  <c r="E120" i="3"/>
  <c r="M124" i="3"/>
  <c r="E124" i="3"/>
  <c r="M128" i="3"/>
  <c r="E128" i="3"/>
  <c r="M132" i="3"/>
  <c r="E132" i="3"/>
  <c r="M136" i="3"/>
  <c r="E136" i="3"/>
  <c r="M140" i="3"/>
  <c r="E140" i="3"/>
  <c r="M144" i="3"/>
  <c r="E144" i="3"/>
  <c r="M148" i="3"/>
  <c r="E148" i="3"/>
  <c r="M5" i="3"/>
  <c r="E5" i="3"/>
  <c r="M9" i="3"/>
  <c r="E9" i="3"/>
  <c r="M13" i="3"/>
  <c r="E13" i="3"/>
  <c r="M17" i="3"/>
  <c r="E17" i="3"/>
  <c r="M21" i="3"/>
  <c r="E21" i="3"/>
  <c r="M25" i="3"/>
  <c r="E25" i="3"/>
  <c r="M29" i="3"/>
  <c r="E29" i="3"/>
  <c r="M33" i="3"/>
  <c r="E33" i="3"/>
  <c r="M37" i="3"/>
  <c r="E37" i="3"/>
  <c r="M41" i="3"/>
  <c r="E41" i="3"/>
  <c r="M45" i="3"/>
  <c r="E45" i="3"/>
  <c r="M49" i="3"/>
  <c r="E49" i="3"/>
  <c r="M53" i="3"/>
  <c r="E53" i="3"/>
  <c r="M57" i="3"/>
  <c r="E57" i="3"/>
  <c r="M61" i="3"/>
  <c r="E61" i="3"/>
  <c r="M65" i="3"/>
  <c r="E65" i="3"/>
  <c r="M69" i="3"/>
  <c r="E69" i="3"/>
  <c r="M73" i="3"/>
  <c r="E73" i="3"/>
  <c r="M77" i="3"/>
  <c r="E77" i="3"/>
  <c r="M81" i="3"/>
  <c r="E81" i="3"/>
  <c r="M85" i="3"/>
  <c r="E85" i="3"/>
  <c r="M89" i="3"/>
  <c r="E89" i="3"/>
  <c r="M93" i="3"/>
  <c r="E93" i="3"/>
  <c r="M97" i="3"/>
  <c r="E97" i="3"/>
  <c r="M101" i="3"/>
  <c r="E101" i="3"/>
  <c r="M105" i="3"/>
  <c r="E105" i="3"/>
  <c r="M109" i="3"/>
  <c r="E109" i="3"/>
  <c r="M113" i="3"/>
  <c r="E113" i="3"/>
  <c r="M117" i="3"/>
  <c r="E117" i="3"/>
  <c r="M121" i="3"/>
  <c r="E121" i="3"/>
  <c r="M125" i="3"/>
  <c r="E125" i="3"/>
  <c r="M129" i="3"/>
  <c r="E129" i="3"/>
  <c r="M133" i="3"/>
  <c r="E133" i="3"/>
  <c r="M137" i="3"/>
  <c r="E137" i="3"/>
  <c r="M141" i="3"/>
  <c r="E141" i="3"/>
  <c r="M145" i="3"/>
  <c r="E145" i="3"/>
  <c r="M149" i="3"/>
  <c r="E149" i="3"/>
  <c r="M6" i="3"/>
  <c r="E6" i="3"/>
  <c r="M10" i="3"/>
  <c r="E10" i="3"/>
  <c r="M14" i="3"/>
  <c r="E14" i="3"/>
  <c r="M18" i="3"/>
  <c r="E18" i="3"/>
  <c r="M22" i="3"/>
  <c r="E22" i="3"/>
  <c r="M26" i="3"/>
  <c r="E26" i="3"/>
  <c r="M30" i="3"/>
  <c r="E30" i="3"/>
  <c r="M34" i="3"/>
  <c r="E34" i="3"/>
  <c r="M38" i="3"/>
  <c r="E38" i="3"/>
  <c r="M42" i="3"/>
  <c r="E42" i="3"/>
  <c r="M46" i="3"/>
  <c r="E46" i="3"/>
  <c r="M50" i="3"/>
  <c r="E50" i="3"/>
  <c r="M54" i="3"/>
  <c r="E54" i="3"/>
  <c r="M58" i="3"/>
  <c r="E58" i="3"/>
  <c r="M62" i="3"/>
  <c r="E62" i="3"/>
  <c r="M66" i="3"/>
  <c r="E66" i="3"/>
  <c r="M70" i="3"/>
  <c r="E70" i="3"/>
  <c r="M74" i="3"/>
  <c r="E74" i="3"/>
  <c r="M78" i="3"/>
  <c r="E78" i="3"/>
  <c r="M82" i="3"/>
  <c r="E82" i="3"/>
  <c r="M86" i="3"/>
  <c r="E86" i="3"/>
  <c r="M90" i="3"/>
  <c r="E90" i="3"/>
  <c r="M94" i="3"/>
  <c r="E94" i="3"/>
  <c r="M98" i="3"/>
  <c r="E98" i="3"/>
  <c r="M102" i="3"/>
  <c r="E102" i="3"/>
  <c r="M106" i="3"/>
  <c r="E106" i="3"/>
  <c r="M110" i="3"/>
  <c r="E110" i="3"/>
  <c r="M114" i="3"/>
  <c r="E114" i="3"/>
  <c r="M118" i="3"/>
  <c r="E118" i="3"/>
  <c r="M122" i="3"/>
  <c r="E122" i="3"/>
  <c r="M126" i="3"/>
  <c r="E126" i="3"/>
  <c r="M130" i="3"/>
  <c r="E130" i="3"/>
  <c r="M134" i="3"/>
  <c r="E134" i="3"/>
  <c r="M138" i="3"/>
  <c r="E138" i="3"/>
  <c r="M142" i="3"/>
  <c r="E142" i="3"/>
  <c r="M146" i="3"/>
  <c r="E146" i="3"/>
  <c r="M150" i="3"/>
  <c r="E150"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E2" i="2"/>
  <c r="M4" i="2"/>
  <c r="M8" i="2"/>
  <c r="M12" i="2"/>
  <c r="M16" i="2"/>
  <c r="M20" i="2"/>
  <c r="M24" i="2"/>
  <c r="M28" i="2"/>
  <c r="M32" i="2"/>
  <c r="M36" i="2"/>
  <c r="M40" i="2"/>
  <c r="M44" i="2"/>
  <c r="M48" i="2"/>
  <c r="M52" i="2"/>
  <c r="M56" i="2"/>
  <c r="M60" i="2"/>
  <c r="M64" i="2"/>
  <c r="M68" i="2"/>
  <c r="M72" i="2"/>
  <c r="M76" i="2"/>
  <c r="M80" i="2"/>
  <c r="M84" i="2"/>
  <c r="M88" i="2"/>
  <c r="M92" i="2"/>
  <c r="M96" i="2"/>
  <c r="M100" i="2"/>
  <c r="M104" i="2"/>
  <c r="M108" i="2"/>
  <c r="M112" i="2"/>
  <c r="M116" i="2"/>
  <c r="M120" i="2"/>
  <c r="M124" i="2"/>
  <c r="M128" i="2"/>
  <c r="M132" i="2"/>
  <c r="M136" i="2"/>
  <c r="M140" i="2"/>
  <c r="M144" i="2"/>
  <c r="M148" i="2"/>
  <c r="M7" i="2"/>
  <c r="M11" i="2"/>
  <c r="M15" i="2"/>
  <c r="M19" i="2"/>
  <c r="M23" i="2"/>
  <c r="M27" i="2"/>
  <c r="M31" i="2"/>
  <c r="M35" i="2"/>
  <c r="M39" i="2"/>
  <c r="M43" i="2"/>
  <c r="M47" i="2"/>
  <c r="M51" i="2"/>
  <c r="M55" i="2"/>
  <c r="M59" i="2"/>
  <c r="M63" i="2"/>
  <c r="M67" i="2"/>
  <c r="M71" i="2"/>
  <c r="M75" i="2"/>
  <c r="M79" i="2"/>
  <c r="M83" i="2"/>
  <c r="M87" i="2"/>
  <c r="M91" i="2"/>
  <c r="M95" i="2"/>
  <c r="M99" i="2"/>
  <c r="M103" i="2"/>
  <c r="M107" i="2"/>
  <c r="M111" i="2"/>
  <c r="M115" i="2"/>
  <c r="M119" i="2"/>
  <c r="M123" i="2"/>
  <c r="M127" i="2"/>
  <c r="M131" i="2"/>
  <c r="M135" i="2"/>
  <c r="M139" i="2"/>
  <c r="M143" i="2"/>
  <c r="M147" i="2"/>
  <c r="M151" i="2"/>
  <c r="H2" i="1"/>
</calcChain>
</file>

<file path=xl/sharedStrings.xml><?xml version="1.0" encoding="utf-8"?>
<sst xmlns="http://schemas.openxmlformats.org/spreadsheetml/2006/main" count="326" uniqueCount="186">
  <si>
    <t>INSTRUCTIONS</t>
  </si>
  <si>
    <t xml:space="preserve">This is the first of seven sheets in this Excel workbook, which contains instructions for completing the Communicative Technology (CT) and Visitation Aid (VA) trackers. The second, third, and fourth sheets contain the pre-populated and fillable COVID CT, VA1, and VA2 tracker sheets respectively. The COVID CT tracker (sheet two) should contain information regarding grant approvals for the funding of tablets and tablet-related accessories. The COVID-19 Visitation Aid (VA1) tracker (sheet 3) will include information relevant to outdoor Visitation Aid grant approvals. The fourth sheet contains the COVID Visitation Aid (VA2) tracker for HEPA Filters and Air Cleaners grant approvals.  Sheets five, six, and seven are examples of completed COVID trackers: CT (sheet five), VA1 (sheet six), VA2 (sheet seven).  Please make any corrections or edits to the tracker in red font to indicate the change.
</t>
  </si>
  <si>
    <t xml:space="preserve">OPEN COVID-CT SHEET: </t>
  </si>
  <si>
    <t>a) This sheet will be pre-populated with information from the State's previously approved Communicative Technology grants for the relevant calendar year. Review the "prepopulated projects" for accuracy and provide updates as necessary.</t>
  </si>
  <si>
    <r>
      <rPr>
        <sz val="12"/>
        <color rgb="FF000000"/>
        <rFont val="Calibri"/>
        <family val="2"/>
      </rPr>
      <t>b)</t>
    </r>
    <r>
      <rPr>
        <sz val="12"/>
        <color rgb="FF000000"/>
        <rFont val="Times New Roman"/>
        <family val="1"/>
      </rPr>
      <t> </t>
    </r>
    <r>
      <rPr>
        <sz val="12"/>
        <color rgb="FF000000"/>
        <rFont val="Calibri"/>
        <family val="2"/>
      </rPr>
      <t>Add any missing approved grants into a new row and complete all required fields for the “added projects”. For all added projects, be sure to provide a copy of the approval letter with your tracker submission.</t>
    </r>
  </si>
  <si>
    <r>
      <rPr>
        <b/>
        <sz val="12"/>
        <color rgb="FF000000"/>
        <rFont val="Calibri"/>
        <family val="2"/>
      </rPr>
      <t xml:space="preserve">Unique identifier (Column A):  </t>
    </r>
    <r>
      <rPr>
        <sz val="12"/>
        <color rgb="FF000000"/>
        <rFont val="Calibri"/>
        <family val="2"/>
      </rPr>
      <t>This field should only be populated with the unique identifier provided by the CMPRP Team.  Please note, you will not be able to alter the pre-populated UID on the forms.</t>
    </r>
  </si>
  <si>
    <t xml:space="preserve">If any discrepancy is noted, please make those needed corrections in red font and notify the CMPRP Team during the tracker submission. </t>
  </si>
  <si>
    <r>
      <rPr>
        <b/>
        <sz val="12"/>
        <color rgb="FF000000"/>
        <rFont val="Calibri"/>
        <family val="2"/>
      </rPr>
      <t>Application Number (Column B):</t>
    </r>
    <r>
      <rPr>
        <sz val="12"/>
        <color rgb="FF000000"/>
        <rFont val="Calibri"/>
        <family val="2"/>
      </rPr>
      <t xml:space="preserve">  This number starts with “COVID” with the last three or four digits of the UID, as applicable and is  provided by the CMPRP Team.</t>
    </r>
  </si>
  <si>
    <r>
      <rPr>
        <b/>
        <sz val="12"/>
        <color rgb="FF000000"/>
        <rFont val="Calibri"/>
        <family val="2"/>
      </rPr>
      <t xml:space="preserve">State (Column C):  </t>
    </r>
    <r>
      <rPr>
        <sz val="12"/>
        <color rgb="FF000000"/>
        <rFont val="Calibri"/>
        <family val="2"/>
      </rPr>
      <t>Select the appropriate State abbreviation from the drop down</t>
    </r>
  </si>
  <si>
    <r>
      <t>CMS Location (Column D):</t>
    </r>
    <r>
      <rPr>
        <sz val="12"/>
        <color theme="1"/>
        <rFont val="Calibri"/>
        <family val="2"/>
        <scheme val="minor"/>
      </rPr>
      <t xml:space="preserve"> This field will auto-populate when State is selected in Column C.</t>
    </r>
  </si>
  <si>
    <r>
      <rPr>
        <b/>
        <sz val="12"/>
        <color rgb="FF000000"/>
        <rFont val="Calibri"/>
        <family val="2"/>
      </rPr>
      <t>Project Category (Column E):</t>
    </r>
    <r>
      <rPr>
        <sz val="12"/>
        <color rgb="FF000000"/>
        <rFont val="Calibri"/>
        <family val="2"/>
      </rPr>
      <t xml:space="preserve">  Pre-set to reflect the corresponding sheet</t>
    </r>
  </si>
  <si>
    <r>
      <rPr>
        <b/>
        <sz val="12"/>
        <color rgb="FF000000"/>
        <rFont val="Calibri"/>
        <family val="2"/>
      </rPr>
      <t>Applicant Name (Column F):</t>
    </r>
    <r>
      <rPr>
        <sz val="12"/>
        <color rgb="FF000000"/>
        <rFont val="Calibri"/>
        <family val="2"/>
      </rPr>
      <t xml:space="preserve">  Be sure to include the full and correct spelling of the applicant as this is the name that will be published.</t>
    </r>
    <r>
      <rPr>
        <b/>
        <sz val="12"/>
        <color rgb="FF000000"/>
        <rFont val="Calibri"/>
        <family val="2"/>
      </rPr>
      <t xml:space="preserve"> Do not use abbreviations.</t>
    </r>
  </si>
  <si>
    <r>
      <rPr>
        <b/>
        <sz val="12"/>
        <color rgb="FF000000"/>
        <rFont val="Calibri"/>
        <family val="2"/>
      </rPr>
      <t>Type of Entity requesting funds (Column G):</t>
    </r>
    <r>
      <rPr>
        <sz val="12"/>
        <color rgb="FF000000"/>
        <rFont val="Calibri"/>
        <family val="2"/>
      </rPr>
      <t xml:space="preserve">  Select Entity type using the drop down.</t>
    </r>
  </si>
  <si>
    <r>
      <t>Reviewed by CMPRP team (Column H):</t>
    </r>
    <r>
      <rPr>
        <sz val="12"/>
        <color theme="1"/>
        <rFont val="Calibri"/>
        <family val="2"/>
        <scheme val="minor"/>
      </rPr>
      <t xml:space="preserve"> This column will always default to “No” as the CMPRP Team currently does not review CT/VA grant submissions. </t>
    </r>
  </si>
  <si>
    <r>
      <rPr>
        <b/>
        <sz val="12"/>
        <color rgb="FF000000"/>
        <rFont val="Calibri"/>
        <family val="2"/>
      </rPr>
      <t xml:space="preserve">Total number of facilities (Column I):  </t>
    </r>
    <r>
      <rPr>
        <sz val="12"/>
        <color rgb="FF000000"/>
        <rFont val="Calibri"/>
        <family val="2"/>
      </rPr>
      <t>Please enter the number of facilities included in the grant application.</t>
    </r>
  </si>
  <si>
    <r>
      <rPr>
        <b/>
        <sz val="12"/>
        <color rgb="FF000000"/>
        <rFont val="Calibri"/>
        <family val="2"/>
      </rPr>
      <t xml:space="preserve">Total Number of Certified Facility beds (Column J): </t>
    </r>
    <r>
      <rPr>
        <sz val="12"/>
        <color rgb="FF000000"/>
        <rFont val="Calibri"/>
        <family val="2"/>
      </rPr>
      <t xml:space="preserve"> Include the total number of CMS-certified beds within the facility(ies) that is/are included in the grant application.</t>
    </r>
  </si>
  <si>
    <r>
      <rPr>
        <b/>
        <sz val="12"/>
        <color rgb="FF000000"/>
        <rFont val="Calibri"/>
        <family val="2"/>
      </rPr>
      <t xml:space="preserve">Date CMS Location Notifies State and CMPRP of Final Decision (Column K): </t>
    </r>
    <r>
      <rPr>
        <sz val="12"/>
        <color rgb="FF000000"/>
        <rFont val="Calibri"/>
        <family val="2"/>
      </rPr>
      <t xml:space="preserve"> Include the date that the State notifies the CMPRP Team.</t>
    </r>
  </si>
  <si>
    <r>
      <rPr>
        <b/>
        <sz val="12"/>
        <color rgb="FF000000"/>
        <rFont val="Calibri"/>
        <family val="2"/>
      </rPr>
      <t xml:space="preserve">Amount of Approved Funding (Column L):  </t>
    </r>
    <r>
      <rPr>
        <sz val="12"/>
        <color rgb="FF000000"/>
        <rFont val="Calibri"/>
        <family val="2"/>
      </rPr>
      <t>Include the total approved amount.</t>
    </r>
  </si>
  <si>
    <r>
      <rPr>
        <b/>
        <sz val="12"/>
        <color rgb="FF000000"/>
        <rFont val="Calibri"/>
        <family val="2"/>
      </rPr>
      <t>CMS Location Funding Decision (Column M):</t>
    </r>
    <r>
      <rPr>
        <sz val="12"/>
        <color rgb="FF000000"/>
        <rFont val="Calibri"/>
        <family val="2"/>
      </rPr>
      <t xml:space="preserve">  Only grant applications approved within the relevant calendar year should be entered into Column K of the Tracker</t>
    </r>
  </si>
  <si>
    <r>
      <t>CMS Location Letter Date (Column N):</t>
    </r>
    <r>
      <rPr>
        <sz val="12"/>
        <color theme="1"/>
        <rFont val="Calibri"/>
        <family val="2"/>
        <scheme val="minor"/>
      </rPr>
      <t xml:space="preserve"> Include the date on the CMS Location’s decision letter.</t>
    </r>
  </si>
  <si>
    <r>
      <t>Number of Facilities with Funding Amount Above $3K (Column O):</t>
    </r>
    <r>
      <rPr>
        <sz val="12"/>
        <color theme="1"/>
        <rFont val="Calibri"/>
        <family val="2"/>
        <scheme val="minor"/>
      </rPr>
      <t xml:space="preserve"> Indicate the number of facilities (if any) that received funds over $3000.</t>
    </r>
  </si>
  <si>
    <r>
      <t>OPEN COVID-VA1 SHEET</t>
    </r>
    <r>
      <rPr>
        <sz val="12"/>
        <color theme="1"/>
        <rFont val="Calibri"/>
        <family val="2"/>
        <scheme val="minor"/>
      </rPr>
      <t>:</t>
    </r>
  </si>
  <si>
    <r>
      <rPr>
        <sz val="12"/>
        <color rgb="FF000000"/>
        <rFont val="Calibri"/>
        <family val="2"/>
      </rPr>
      <t>a)</t>
    </r>
    <r>
      <rPr>
        <sz val="12"/>
        <color rgb="FF000000"/>
        <rFont val="Times New Roman"/>
        <family val="1"/>
      </rPr>
      <t> </t>
    </r>
    <r>
      <rPr>
        <sz val="12"/>
        <color rgb="FF000000"/>
        <rFont val="Calibri"/>
        <family val="2"/>
      </rPr>
      <t>This sheet will be pre-populated with information from the State's previously approved Visitation Aid-1 grant for calendar year. Review the "prepopulated projects" for accuracy and provide updates as necessary.</t>
    </r>
  </si>
  <si>
    <r>
      <rPr>
        <sz val="12"/>
        <color rgb="FF000000"/>
        <rFont val="Calibri"/>
        <family val="2"/>
      </rPr>
      <t>b)</t>
    </r>
    <r>
      <rPr>
        <sz val="12"/>
        <color rgb="FF000000"/>
        <rFont val="Times New Roman"/>
        <family val="1"/>
      </rPr>
      <t> </t>
    </r>
    <r>
      <rPr>
        <sz val="12"/>
        <color rgb="FF000000"/>
        <rFont val="Calibri"/>
        <family val="2"/>
      </rPr>
      <t xml:space="preserve">Add any missing projects into a new row and complete all required fields for the “added projects”. For all added projects, be sure to provide a copy of the approval letter with your tracker submission.  </t>
    </r>
  </si>
  <si>
    <r>
      <t>OPEN COVID-VA2 SHEET</t>
    </r>
    <r>
      <rPr>
        <sz val="12"/>
        <color theme="1"/>
        <rFont val="Calibri"/>
        <family val="2"/>
        <scheme val="minor"/>
      </rPr>
      <t>:</t>
    </r>
  </si>
  <si>
    <r>
      <rPr>
        <sz val="12"/>
        <color rgb="FF000000"/>
        <rFont val="Calibri"/>
        <family val="2"/>
      </rPr>
      <t>a)</t>
    </r>
    <r>
      <rPr>
        <sz val="12"/>
        <color rgb="FF000000"/>
        <rFont val="Times New Roman"/>
        <family val="1"/>
      </rPr>
      <t> </t>
    </r>
    <r>
      <rPr>
        <sz val="12"/>
        <color rgb="FF000000"/>
        <rFont val="Calibri"/>
        <family val="2"/>
      </rPr>
      <t>This sheet will be pre-populated with information from the State's previously approved Visitation Aid-2 grant for the relevant calendar year. Review the "prepopulated projects" for accuracy and provide updates as necessary.</t>
    </r>
  </si>
  <si>
    <t>Save and send the CT/VA Tracker Log spreadsheet to the CMPRP mailbox (CMP-Info@cms.hhs.gov) by February 1st. The CMPRP Team will review the tracker for accuracy and completeness and reach out to the State via email with any questions or needed corrections.</t>
  </si>
  <si>
    <t>Unique Identifier</t>
  </si>
  <si>
    <t>Application Number</t>
  </si>
  <si>
    <t>State</t>
  </si>
  <si>
    <t>CMS Location</t>
  </si>
  <si>
    <t>Project Category</t>
  </si>
  <si>
    <t>Applicant Name</t>
  </si>
  <si>
    <t>Type of Entity Requesting Funds</t>
  </si>
  <si>
    <t>Reviewed by CMPRP Team?</t>
  </si>
  <si>
    <t>Total Number of Facilities</t>
  </si>
  <si>
    <t>Total Number of Certified Facility Beds</t>
  </si>
  <si>
    <t xml:space="preserve">Date CMS Location Notifies State and CMPRP Team of Final Decision </t>
  </si>
  <si>
    <t>Amount of Approved Funding</t>
  </si>
  <si>
    <t>CMS Location Funding Decision</t>
  </si>
  <si>
    <t>CMS Location Letter Date</t>
  </si>
  <si>
    <t>Number of Facilities with Funding Amount Above $3K</t>
  </si>
  <si>
    <t>COVID-CT-0122-XX-1000</t>
  </si>
  <si>
    <t>COVID1000</t>
  </si>
  <si>
    <t>XX</t>
  </si>
  <si>
    <t>ABC Nursing and Rehabilitation Care</t>
  </si>
  <si>
    <t>Nursing Facility</t>
  </si>
  <si>
    <t>No</t>
  </si>
  <si>
    <t>6/2/20XX</t>
  </si>
  <si>
    <t>Approved</t>
  </si>
  <si>
    <t>COVID-VA-0222-XX-7475</t>
  </si>
  <si>
    <t>COVID7475</t>
  </si>
  <si>
    <t>ABC Rehabilitation Center</t>
  </si>
  <si>
    <t>2/21/20XX</t>
  </si>
  <si>
    <t>COVID-VA-0722-XX-5432</t>
  </si>
  <si>
    <t>COVID5432</t>
  </si>
  <si>
    <t>ABC Medical Center LTC</t>
  </si>
  <si>
    <t>7/21/20XX</t>
  </si>
  <si>
    <t>7/20/20XX</t>
  </si>
  <si>
    <t>State (short)</t>
  </si>
  <si>
    <t>State (long)</t>
  </si>
  <si>
    <t>Branch</t>
  </si>
  <si>
    <t>AK</t>
  </si>
  <si>
    <t>Alaska</t>
  </si>
  <si>
    <t>Seattle</t>
  </si>
  <si>
    <t>AL</t>
  </si>
  <si>
    <t>Alabama</t>
  </si>
  <si>
    <t>Atlanta</t>
  </si>
  <si>
    <t>AR</t>
  </si>
  <si>
    <t>Arkansas</t>
  </si>
  <si>
    <t>Dallas</t>
  </si>
  <si>
    <t>AZ</t>
  </si>
  <si>
    <t>Arizona</t>
  </si>
  <si>
    <t>San Francisco</t>
  </si>
  <si>
    <t>CA</t>
  </si>
  <si>
    <t>California</t>
  </si>
  <si>
    <t>CO</t>
  </si>
  <si>
    <t>Colorado</t>
  </si>
  <si>
    <t>Denver</t>
  </si>
  <si>
    <t>CT</t>
  </si>
  <si>
    <t>Connecticut</t>
  </si>
  <si>
    <t>Boston</t>
  </si>
  <si>
    <t>DC</t>
  </si>
  <si>
    <t>District of Columbia</t>
  </si>
  <si>
    <t>Philadelphia</t>
  </si>
  <si>
    <t>DE</t>
  </si>
  <si>
    <t>Delaware</t>
  </si>
  <si>
    <t>FL</t>
  </si>
  <si>
    <t>Florida</t>
  </si>
  <si>
    <t>GA</t>
  </si>
  <si>
    <t>Georgia</t>
  </si>
  <si>
    <t>HI</t>
  </si>
  <si>
    <t>Hawaii</t>
  </si>
  <si>
    <t>IA</t>
  </si>
  <si>
    <t>Iowa</t>
  </si>
  <si>
    <t>Kansas City</t>
  </si>
  <si>
    <t>ID</t>
  </si>
  <si>
    <t>Idaho</t>
  </si>
  <si>
    <t>IL</t>
  </si>
  <si>
    <t>Illinois</t>
  </si>
  <si>
    <t>Chicago</t>
  </si>
  <si>
    <t>IN</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</si>
  <si>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</si>
  <si>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</si>
  <si>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</si>
  <si>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</si>
  <si>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</si>
  <si>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</si>
  <si>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</si>
  <si>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</si>
  <si>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</si>
  <si>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</si>
  <si>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</si>
  <si>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</si>
  <si>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</si>
  <si>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</si>
  <si>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</si>
  <si>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</si>
  <si>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</si>
  <si>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</si>
  <si>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</si>
  <si>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MS</t>
  </si>
  <si>
    <t>Mississippi</t>
  </si>
  <si>
    <t>MT</t>
  </si>
  <si>
    <t>Montana</t>
  </si>
  <si>
    <t>NC</t>
  </si>
  <si>
    <t>North Carolina</t>
  </si>
  <si>
    <t>ND</t>
  </si>
  <si>
    <t>North Dakota</t>
  </si>
  <si>
    <t>NE</t>
  </si>
  <si>
    <t>Nebraska</t>
  </si>
  <si>
    <t>NH</t>
  </si>
  <si>
    <t>New Hampshire</t>
  </si>
  <si>
    <t>NJ</t>
  </si>
  <si>
    <t>New Jersey</t>
  </si>
  <si>
    <t>New York</t>
  </si>
  <si>
    <t>NM</t>
  </si>
  <si>
    <t>New Mexico</t>
  </si>
  <si>
    <t>NV</t>
  </si>
  <si>
    <t>Nevada</t>
  </si>
  <si>
    <t>NY</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</si>
  <si>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</si>
  <si>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</si>
  <si>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</si>
  <si>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</si>
  <si>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</si>
  <si>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</si>
  <si>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</si>
  <si>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</si>
  <si>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</si>
  <si>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</si>
  <si>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</si>
  <si>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</si>
  <si>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</si>
  <si>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</si>
  <si>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</si>
  <si>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</si>
  <si>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</si>
  <si>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</si>
  <si>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</si>
  <si>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</si>
  <si>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</si>
  <si>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</si>
  <si>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</si>
  <si>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</si>
  <si>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</si>
  <si>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</si>
  <si>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</si>
  <si>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</si>
  <si>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</si>
  <si>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</si>
  <si>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</si>
  <si>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</si>
  <si>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Notes</t>
  </si>
  <si>
    <t>None</t>
  </si>
  <si>
    <t>In-Person Visitation Aid (1)</t>
  </si>
  <si>
    <t>Communicative Technology</t>
  </si>
  <si>
    <t>In-Person Visitation Aid (2)</t>
  </si>
  <si>
    <t>COVID-VA-0423-MS-10859/2023-MS-COVID _Visit -1</t>
  </si>
  <si>
    <t>COVID10859</t>
  </si>
  <si>
    <t>Consulate Healthcare</t>
  </si>
  <si>
    <t>COVID-VA-1123-MS-10912/2020-MS-COVID19-Visit-11</t>
  </si>
  <si>
    <t>COVID10912</t>
  </si>
  <si>
    <t>Magnolia Healthcare, Inc.</t>
  </si>
  <si>
    <t>Nursing Facility Corporation</t>
  </si>
  <si>
    <t>None received in CY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</si>
</sst>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17" x14ac:knownFonts="1">
    <font>
      <sz val="11"/>
      <color theme="1"/>
      <name val="Calibri"/>
      <family val="2"/>
      <scheme val="minor"/>
    </font>
    <font>
      <b/>
      <sz val="11"/>
      <color theme="0"/>
      <name val="Calibri"/>
      <family val="2"/>
      <scheme val="minor"/>
    </font>
    <font>
      <sz val="10"/>
      <color indexed="8"/>
      <name val="Arial"/>
      <family val="2"/>
    </font>
    <font>
      <b/>
      <sz val="11"/>
      <color theme="0"/>
      <name val="Calibri"/>
      <family val="2"/>
    </font>
    <font>
      <b/>
      <sz val="2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u/>
      <sz val="12"/>
      <color theme="10"/>
      <name val="Calibri"/>
      <family val="2"/>
      <scheme val="minor"/>
    </font>
    <font>
      <b/>
      <u/>
      <sz val="12"/>
      <color theme="1"/>
      <name val="Calibri"/>
      <family val="2"/>
      <scheme val="minor"/>
    </font>
    <font>
      <b/>
      <sz val="11"/>
      <color theme="1"/>
      <name val="Calibri"/>
      <family val="2"/>
      <scheme val="minor"/>
    </font>
    <font>
      <sz val="12"/>
      <color rgb="FF000000"/>
      <name val="Calibri"/>
      <family val="2"/>
    </font>
    <font>
      <sz val="12"/>
      <color rgb="FF000000"/>
      <name val="Times New Roman"/>
      <family val="1"/>
    </font>
    <font>
      <sz val="12"/>
      <color rgb="FF000000"/>
      <name val="Calibri"/>
      <family val="2"/>
    </font>
    <font>
      <b/>
      <sz val="12"/>
      <color rgb="FF000000"/>
      <name val="Calibri"/>
      <family val="2"/>
    </font>
    <font>
      <sz val="11"/>
      <color rgb="FFFF0000"/>
      <name val="Calibri"/>
      <family val="2"/>
      <scheme val="minor"/>
    </font>
    <font>
      <sz val="11"/>
      <color rgb="FF0070C0"/>
      <name val="Calibri"/>
      <family val="2"/>
      <scheme val="minor"/>
    </font>
  </fonts>
  <fills count="10">
    <fill>
      <patternFill patternType="none"/>
    </fill>
    <fill>
      <patternFill patternType="gray125"/>
    </fill>
    <fill>
      <patternFill patternType="solid">
        <fgColor theme="4"/>
        <bgColor indexed="0"/>
      </patternFill>
    </fill>
    <fill>
      <patternFill patternType="solid">
        <fgColor theme="4"/>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3">
    <xf numFmtId="0" fontId="0" fillId="0" borderId="0"/>
    <xf numFmtId="0" fontId="2" fillId="0" borderId="0"/>
    <xf numFmtId="0" fontId="7" fillId="0" borderId="0" applyNumberFormat="0" applyFill="0" applyBorder="0" applyAlignment="0" applyProtection="0"/>
  </cellStyleXfs>
  <cellXfs count="62">
    <xf numFmtId="0" fontId="0" fillId="0" borderId="0" xfId="0"/>
    <xf numFmtId="0" fontId="0" fillId="0" borderId="0" xfId="0" applyAlignment="1">
      <alignment wrapText="1"/>
    </xf>
    <xf numFmtId="0" fontId="10" fillId="0" borderId="0" xfId="0" applyFont="1" applyAlignment="1">
      <alignment horizontal="center" wrapText="1"/>
    </xf>
    <xf numFmtId="0" fontId="10" fillId="0" borderId="0" xfId="0" applyFont="1" applyAlignment="1">
      <alignment horizontal="center"/>
    </xf>
    <xf numFmtId="0" fontId="0" fillId="0" borderId="1" xfId="0" applyBorder="1" applyProtection="1">
      <protection locked="0"/>
    </xf>
    <xf numFmtId="14" fontId="0" fillId="0" borderId="1" xfId="0" applyNumberFormat="1" applyBorder="1" applyProtection="1">
      <protection locked="0"/>
    </xf>
    <xf numFmtId="165" fontId="0" fillId="0" borderId="1" xfId="0" applyNumberFormat="1" applyBorder="1" applyProtection="1">
      <protection locked="0"/>
    </xf>
    <xf numFmtId="0" fontId="15" fillId="0" borderId="1" xfId="0" applyFont="1" applyBorder="1" applyAlignment="1" applyProtection="1">
      <alignment wrapText="1"/>
      <protection locked="0"/>
    </xf>
    <xf numFmtId="0" fontId="15" fillId="0" borderId="1" xfId="0" applyFont="1" applyBorder="1" applyProtection="1">
      <protection locked="0"/>
    </xf>
    <xf numFmtId="0" fontId="1" fillId="3" borderId="1" xfId="0" applyFont="1" applyFill="1" applyBorder="1" applyAlignment="1">
      <alignment wrapText="1"/>
    </xf>
    <xf numFmtId="0" fontId="3" fillId="2" borderId="1" xfId="1" applyFont="1" applyFill="1" applyBorder="1" applyAlignment="1">
      <alignment horizontal="center" wrapText="1"/>
    </xf>
    <xf numFmtId="14" fontId="3" fillId="2" borderId="1" xfId="1" applyNumberFormat="1" applyFont="1" applyFill="1" applyBorder="1" applyAlignment="1">
      <alignment horizontal="center" wrapText="1"/>
    </xf>
    <xf numFmtId="165" fontId="3" fillId="2" borderId="1" xfId="1" applyNumberFormat="1" applyFont="1" applyFill="1" applyBorder="1" applyAlignment="1">
      <alignment horizontal="center" wrapText="1"/>
    </xf>
    <xf numFmtId="0" fontId="0" fillId="0" borderId="1" xfId="0" applyBorder="1"/>
    <xf numFmtId="14" fontId="0" fillId="0" borderId="1" xfId="0" applyNumberFormat="1" applyBorder="1"/>
    <xf numFmtId="164" fontId="3" fillId="2" borderId="1" xfId="1" applyNumberFormat="1" applyFont="1" applyFill="1" applyBorder="1" applyAlignment="1">
      <alignment horizontal="center" wrapText="1"/>
    </xf>
    <xf numFmtId="0" fontId="0" fillId="0" borderId="2" xfId="0" applyBorder="1"/>
    <xf numFmtId="0" fontId="6" fillId="0" borderId="0" xfId="0" applyFont="1"/>
    <xf numFmtId="0" fontId="1" fillId="3" borderId="1" xfId="0" applyFont="1" applyFill="1" applyBorder="1" applyAlignment="1">
      <alignment horizontal="center" wrapText="1"/>
    </xf>
    <xf numFmtId="0" fontId="0" fillId="0" borderId="1" xfId="0" applyBorder="1" applyAlignment="1" applyProtection="1">
      <alignment vertical="center"/>
      <protection locked="0"/>
    </xf>
    <xf numFmtId="0" fontId="0" fillId="4" borderId="1" xfId="0" applyFill="1" applyBorder="1"/>
    <xf numFmtId="14" fontId="0" fillId="4" borderId="1" xfId="0" applyNumberFormat="1" applyFill="1" applyBorder="1"/>
    <xf numFmtId="165" fontId="0" fillId="4" borderId="1" xfId="0" applyNumberFormat="1" applyFill="1" applyBorder="1"/>
    <xf numFmtId="165" fontId="0" fillId="0" borderId="1" xfId="0" applyNumberFormat="1" applyBorder="1"/>
    <xf numFmtId="0" fontId="15" fillId="0" borderId="1" xfId="0" applyFont="1" applyBorder="1" applyAlignment="1">
      <alignment wrapText="1"/>
    </xf>
    <xf numFmtId="0" fontId="0" fillId="0" borderId="1" xfId="0" applyBorder="1" applyAlignment="1">
      <alignment vertical="center"/>
    </xf>
    <xf numFmtId="0" fontId="15" fillId="0" borderId="1" xfId="0" applyFont="1" applyBorder="1"/>
    <xf numFmtId="14" fontId="0" fillId="0" borderId="1" xfId="0" applyNumberFormat="1" applyBorder="1" applyAlignment="1">
      <alignment horizontal="right"/>
    </xf>
    <xf numFmtId="0" fontId="16" fillId="0" borderId="1" xfId="0" applyFont="1" applyBorder="1" applyProtection="1">
      <protection locked="0"/>
    </xf>
    <xf numFmtId="0" fontId="13" fillId="5" borderId="0" xfId="0" applyFont="1" applyFill="1" applyAlignment="1">
      <alignment horizontal="left" vertical="top" wrapText="1"/>
    </xf>
    <xf numFmtId="0" fontId="6" fillId="5" borderId="0" xfId="0" applyFont="1" applyFill="1" applyAlignment="1">
      <alignment horizontal="left" vertical="top" wrapText="1"/>
    </xf>
    <xf numFmtId="0" fontId="8" fillId="4" borderId="0" xfId="2" applyFont="1" applyFill="1" applyAlignment="1" applyProtection="1">
      <alignment horizontal="left" vertical="top" wrapText="1"/>
    </xf>
    <xf numFmtId="0" fontId="0" fillId="0" borderId="2" xfId="0" applyBorder="1" applyAlignment="1">
      <alignment horizontal="center"/>
    </xf>
    <xf numFmtId="0" fontId="0" fillId="0" borderId="0" xfId="0" applyAlignment="1">
      <alignment horizontal="center"/>
    </xf>
    <xf numFmtId="0" fontId="9" fillId="8" borderId="0" xfId="0" applyFont="1" applyFill="1" applyAlignment="1">
      <alignment horizontal="left" vertical="top" wrapText="1"/>
    </xf>
    <xf numFmtId="0" fontId="13" fillId="8" borderId="0" xfId="0" applyFont="1" applyFill="1" applyAlignment="1">
      <alignment horizontal="left" vertical="top" wrapText="1"/>
    </xf>
    <xf numFmtId="0" fontId="6" fillId="8" borderId="0" xfId="0" applyFont="1" applyFill="1" applyAlignment="1">
      <alignment horizontal="left" vertical="top" wrapText="1"/>
    </xf>
    <xf numFmtId="0" fontId="9" fillId="5" borderId="0" xfId="0" applyFont="1" applyFill="1" applyAlignment="1">
      <alignment horizontal="left" vertical="top"/>
    </xf>
    <xf numFmtId="0" fontId="14" fillId="9" borderId="0" xfId="0" applyFont="1" applyFill="1" applyAlignment="1">
      <alignment horizontal="left" vertical="top" wrapText="1"/>
    </xf>
    <xf numFmtId="0" fontId="5" fillId="9" borderId="0" xfId="0" applyFont="1" applyFill="1" applyAlignment="1">
      <alignment horizontal="left" vertical="top" wrapText="1"/>
    </xf>
    <xf numFmtId="0" fontId="14" fillId="0" borderId="0" xfId="0" applyFont="1" applyAlignment="1">
      <alignment horizontal="left" vertical="top" wrapText="1"/>
    </xf>
    <xf numFmtId="0" fontId="5" fillId="0" borderId="0" xfId="0" applyFont="1" applyAlignment="1">
      <alignment horizontal="left" vertical="top" wrapText="1"/>
    </xf>
    <xf numFmtId="0" fontId="14" fillId="7" borderId="0" xfId="0" applyFont="1" applyFill="1" applyAlignment="1">
      <alignment horizontal="left" vertical="top" wrapText="1"/>
    </xf>
    <xf numFmtId="0" fontId="5" fillId="7" borderId="0" xfId="0" applyFont="1" applyFill="1" applyAlignment="1">
      <alignment horizontal="left" vertical="top" wrapText="1"/>
    </xf>
    <xf numFmtId="0" fontId="5" fillId="4" borderId="0" xfId="0" applyFont="1" applyFill="1" applyAlignment="1">
      <alignment horizontal="left" vertical="top" wrapText="1"/>
    </xf>
    <xf numFmtId="0" fontId="14" fillId="5" borderId="0" xfId="0" applyFont="1" applyFill="1" applyAlignment="1">
      <alignment horizontal="left" vertical="top" wrapText="1"/>
    </xf>
    <xf numFmtId="0" fontId="5" fillId="5" borderId="0" xfId="0" applyFont="1" applyFill="1" applyAlignment="1">
      <alignment horizontal="left" vertical="top" wrapText="1"/>
    </xf>
    <xf numFmtId="0" fontId="5" fillId="8" borderId="0" xfId="0" applyFont="1" applyFill="1" applyAlignment="1">
      <alignment horizontal="left" vertical="top" wrapText="1"/>
    </xf>
    <xf numFmtId="0" fontId="14" fillId="0" borderId="0" xfId="0" applyFont="1" applyAlignment="1">
      <alignment horizontal="left" vertical="top"/>
    </xf>
    <xf numFmtId="0" fontId="5" fillId="0" borderId="0" xfId="0" applyFont="1" applyAlignment="1">
      <alignment horizontal="left" vertical="top"/>
    </xf>
    <xf numFmtId="0" fontId="14" fillId="8" borderId="0" xfId="0" applyFont="1" applyFill="1" applyAlignment="1">
      <alignment horizontal="left" vertical="top" wrapText="1"/>
    </xf>
    <xf numFmtId="0" fontId="4" fillId="4" borderId="6" xfId="0" applyFont="1" applyFill="1" applyBorder="1" applyAlignment="1">
      <alignment horizontal="left" vertical="top"/>
    </xf>
    <xf numFmtId="0" fontId="4" fillId="4" borderId="7" xfId="0" applyFont="1" applyFill="1" applyBorder="1" applyAlignment="1">
      <alignment horizontal="left" vertical="top"/>
    </xf>
    <xf numFmtId="0" fontId="4" fillId="4" borderId="8" xfId="0" applyFont="1" applyFill="1" applyBorder="1" applyAlignment="1">
      <alignment horizontal="left" vertical="top"/>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9" fillId="5" borderId="9" xfId="0" applyFont="1" applyFill="1" applyBorder="1" applyAlignment="1">
      <alignment horizontal="left" vertical="top"/>
    </xf>
    <xf numFmtId="0" fontId="14" fillId="6" borderId="0" xfId="0" applyFont="1" applyFill="1" applyAlignment="1">
      <alignment horizontal="left" vertical="top" wrapText="1"/>
    </xf>
    <xf numFmtId="0" fontId="5" fillId="6" borderId="0" xfId="0" applyFont="1" applyFill="1" applyAlignment="1">
      <alignment horizontal="left" vertical="top" wrapText="1"/>
    </xf>
    <xf numFmtId="0" fontId="6" fillId="6" borderId="0" xfId="0" applyFont="1" applyFill="1" applyAlignment="1">
      <alignment horizontal="left" vertical="top"/>
    </xf>
    <xf numFmtId="0" fontId="14" fillId="4" borderId="0" xfId="0" applyFont="1" applyFill="1" applyAlignment="1">
      <alignment horizontal="left" vertical="top" wrapText="1"/>
    </xf>
  </cellXfs>
  <cellStyles count="3">
    <cellStyle name="Hyperlink" xfId="2" builtinId="8"/>
    <cellStyle name="Normal" xfId="0" builtinId="0"/>
    <cellStyle name="Normal_Sheet1" xfId="1" xr:uid="{401E214F-2F27-4ED5-A1E3-C6F1C39EA84E}"/>
  </cellStyles>
  <dxfs count="5">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ve%20and%20send%20the%20CTVA%20Tracker%20spreadsheet%20to%20the%20CMPRP%20mailbox%20(CMP-Info@cms.hhs.gov)%20by%20February%201st,%2020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E685E-6C9D-4B37-811D-DA84CE15F9E2}">
  <dimension ref="A1:HZ28"/>
  <sheetViews>
    <sheetView zoomScale="70" zoomScaleNormal="70" workbookViewId="0">
      <selection sqref="A1:M1"/>
    </sheetView>
  </sheetViews>
  <sheetFormatPr defaultRowHeight="15" x14ac:dyDescent="0.25"/>
  <cols>
    <col min="11" max="11" width="16.28515625" customWidth="1"/>
    <col min="13" max="13" width="30.7109375" customWidth="1"/>
    <col min="14" max="85" width="0" hidden="1" customWidth="1"/>
  </cols>
  <sheetData>
    <row r="1" spans="1:234" s="16" customFormat="1" ht="28.5" x14ac:dyDescent="0.25">
      <c r="A1" s="51" t="s">
        <v>0</v>
      </c>
      <c r="B1" s="52"/>
      <c r="C1" s="52"/>
      <c r="D1" s="52"/>
      <c r="E1" s="52"/>
      <c r="F1" s="52"/>
      <c r="G1" s="52"/>
      <c r="H1" s="52"/>
      <c r="I1" s="52"/>
      <c r="J1" s="52"/>
      <c r="K1" s="52"/>
      <c r="L1" s="52"/>
      <c r="M1" s="53"/>
      <c r="N1"/>
      <c r="O1"/>
      <c r="P1"/>
      <c r="Q1"/>
      <c r="R1"/>
      <c r="S1"/>
      <c r="T1"/>
      <c r="U1"/>
      <c r="V1"/>
      <c r="W1"/>
      <c r="X1"/>
      <c r="Y1"/>
      <c r="Z1"/>
      <c r="AA1"/>
      <c r="AB1"/>
      <c r="AC1"/>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row>
    <row r="2" spans="1:234" s="17" customFormat="1" ht="101.25" customHeight="1" x14ac:dyDescent="0.25">
      <c r="A2" s="54" t="s">
        <v>1</v>
      </c>
      <c r="B2" s="55"/>
      <c r="C2" s="55"/>
      <c r="D2" s="55"/>
      <c r="E2" s="55"/>
      <c r="F2" s="55"/>
      <c r="G2" s="55"/>
      <c r="H2" s="55"/>
      <c r="I2" s="55"/>
      <c r="J2" s="55"/>
      <c r="K2" s="55"/>
      <c r="L2" s="55"/>
      <c r="M2" s="56"/>
      <c r="N2"/>
      <c r="O2"/>
      <c r="P2"/>
      <c r="Q2"/>
      <c r="R2"/>
      <c r="S2"/>
      <c r="T2"/>
      <c r="U2"/>
      <c r="V2"/>
      <c r="W2"/>
      <c r="X2"/>
      <c r="Y2"/>
      <c r="Z2"/>
      <c r="AA2"/>
      <c r="AB2"/>
      <c r="AC2"/>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row>
    <row r="3" spans="1:234" ht="15.75" x14ac:dyDescent="0.25">
      <c r="A3" s="57" t="s">
        <v>2</v>
      </c>
      <c r="B3" s="57"/>
      <c r="C3" s="57"/>
      <c r="D3" s="57"/>
      <c r="E3" s="57"/>
      <c r="F3" s="57"/>
      <c r="G3" s="57"/>
      <c r="H3" s="57"/>
      <c r="I3" s="57"/>
      <c r="J3" s="57"/>
      <c r="K3" s="57"/>
      <c r="L3" s="57"/>
      <c r="M3" s="57"/>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row>
    <row r="4" spans="1:234" ht="31.5" customHeight="1" x14ac:dyDescent="0.25">
      <c r="A4" s="29" t="s">
        <v>3</v>
      </c>
      <c r="B4" s="30"/>
      <c r="C4" s="30"/>
      <c r="D4" s="30"/>
      <c r="E4" s="30"/>
      <c r="F4" s="30"/>
      <c r="G4" s="30"/>
      <c r="H4" s="30"/>
      <c r="I4" s="30"/>
      <c r="J4" s="30"/>
      <c r="K4" s="30"/>
      <c r="L4" s="30"/>
      <c r="M4" s="30"/>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row>
    <row r="5" spans="1:234" ht="31.5" customHeight="1" x14ac:dyDescent="0.25">
      <c r="A5" s="29" t="s">
        <v>4</v>
      </c>
      <c r="B5" s="30"/>
      <c r="C5" s="30"/>
      <c r="D5" s="30"/>
      <c r="E5" s="30"/>
      <c r="F5" s="30"/>
      <c r="G5" s="30"/>
      <c r="H5" s="30"/>
      <c r="I5" s="30"/>
      <c r="J5" s="30"/>
      <c r="K5" s="30"/>
      <c r="L5" s="30"/>
      <c r="M5" s="30"/>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row>
    <row r="6" spans="1:234" s="1" customFormat="1" ht="31.5" customHeight="1" x14ac:dyDescent="0.25">
      <c r="A6" s="58" t="s">
        <v>5</v>
      </c>
      <c r="B6" s="59"/>
      <c r="C6" s="59"/>
      <c r="D6" s="59"/>
      <c r="E6" s="59"/>
      <c r="F6" s="59"/>
      <c r="G6" s="59"/>
      <c r="H6" s="59"/>
      <c r="I6" s="59"/>
      <c r="J6" s="59"/>
      <c r="K6" s="59"/>
      <c r="L6" s="59"/>
      <c r="M6" s="59"/>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row>
    <row r="7" spans="1:234" ht="15.75" x14ac:dyDescent="0.25">
      <c r="A7" s="60" t="s">
        <v>6</v>
      </c>
      <c r="B7" s="60"/>
      <c r="C7" s="60"/>
      <c r="D7" s="60"/>
      <c r="E7" s="60"/>
      <c r="F7" s="60"/>
      <c r="G7" s="60"/>
      <c r="H7" s="60"/>
      <c r="I7" s="60"/>
      <c r="J7" s="60"/>
      <c r="K7" s="60"/>
      <c r="L7" s="60"/>
      <c r="M7" s="60"/>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row>
    <row r="8" spans="1:234" ht="31.5" customHeight="1" x14ac:dyDescent="0.25">
      <c r="A8" s="61" t="s">
        <v>7</v>
      </c>
      <c r="B8" s="44"/>
      <c r="C8" s="44"/>
      <c r="D8" s="44"/>
      <c r="E8" s="44"/>
      <c r="F8" s="44"/>
      <c r="G8" s="44"/>
      <c r="H8" s="44"/>
      <c r="I8" s="44"/>
      <c r="J8" s="44"/>
      <c r="K8" s="44"/>
      <c r="L8" s="44"/>
      <c r="M8" s="44"/>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row>
    <row r="9" spans="1:234" ht="15.75" x14ac:dyDescent="0.25">
      <c r="A9" s="42" t="s">
        <v>8</v>
      </c>
      <c r="B9" s="43"/>
      <c r="C9" s="43"/>
      <c r="D9" s="43"/>
      <c r="E9" s="43"/>
      <c r="F9" s="43"/>
      <c r="G9" s="43"/>
      <c r="H9" s="43"/>
      <c r="I9" s="43"/>
      <c r="J9" s="43"/>
      <c r="K9" s="43"/>
      <c r="L9" s="43"/>
      <c r="M9" s="4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row>
    <row r="10" spans="1:234" ht="15.75" x14ac:dyDescent="0.25">
      <c r="A10" s="59" t="s">
        <v>9</v>
      </c>
      <c r="B10" s="59"/>
      <c r="C10" s="59"/>
      <c r="D10" s="59"/>
      <c r="E10" s="59"/>
      <c r="F10" s="59"/>
      <c r="G10" s="59"/>
      <c r="H10" s="59"/>
      <c r="I10" s="59"/>
      <c r="J10" s="59"/>
      <c r="K10" s="59"/>
      <c r="L10" s="59"/>
      <c r="M10" s="59"/>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row>
    <row r="11" spans="1:234" ht="15.75" x14ac:dyDescent="0.25">
      <c r="A11" s="61" t="s">
        <v>10</v>
      </c>
      <c r="B11" s="44"/>
      <c r="C11" s="44"/>
      <c r="D11" s="44"/>
      <c r="E11" s="44"/>
      <c r="F11" s="44"/>
      <c r="G11" s="44"/>
      <c r="H11" s="44"/>
      <c r="I11" s="44"/>
      <c r="J11" s="44"/>
      <c r="K11" s="44"/>
      <c r="L11" s="44"/>
      <c r="M11" s="44"/>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row>
    <row r="12" spans="1:234" ht="31.5" customHeight="1" x14ac:dyDescent="0.25">
      <c r="A12" s="45" t="s">
        <v>11</v>
      </c>
      <c r="B12" s="46"/>
      <c r="C12" s="46"/>
      <c r="D12" s="46"/>
      <c r="E12" s="46"/>
      <c r="F12" s="46"/>
      <c r="G12" s="46"/>
      <c r="H12" s="46"/>
      <c r="I12" s="46"/>
      <c r="J12" s="46"/>
      <c r="K12" s="46"/>
      <c r="L12" s="46"/>
      <c r="M12" s="46"/>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row>
    <row r="13" spans="1:234" ht="15.75" x14ac:dyDescent="0.25">
      <c r="A13" s="45" t="s">
        <v>12</v>
      </c>
      <c r="B13" s="46"/>
      <c r="C13" s="46"/>
      <c r="D13" s="46"/>
      <c r="E13" s="46"/>
      <c r="F13" s="46"/>
      <c r="G13" s="46"/>
      <c r="H13" s="46"/>
      <c r="I13" s="46"/>
      <c r="J13" s="46"/>
      <c r="K13" s="46"/>
      <c r="L13" s="46"/>
      <c r="M13" s="46"/>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row>
    <row r="14" spans="1:234" ht="15.75" x14ac:dyDescent="0.25">
      <c r="A14" s="47" t="s">
        <v>13</v>
      </c>
      <c r="B14" s="47"/>
      <c r="C14" s="47"/>
      <c r="D14" s="47"/>
      <c r="E14" s="47"/>
      <c r="F14" s="47"/>
      <c r="G14" s="47"/>
      <c r="H14" s="47"/>
      <c r="I14" s="47"/>
      <c r="J14" s="47"/>
      <c r="K14" s="47"/>
      <c r="L14" s="47"/>
      <c r="M14" s="47"/>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row>
    <row r="15" spans="1:234" ht="15.75" x14ac:dyDescent="0.25">
      <c r="A15" s="48" t="s">
        <v>14</v>
      </c>
      <c r="B15" s="49"/>
      <c r="C15" s="49"/>
      <c r="D15" s="49"/>
      <c r="E15" s="49"/>
      <c r="F15" s="49"/>
      <c r="G15" s="49"/>
      <c r="H15" s="49"/>
      <c r="I15" s="49"/>
      <c r="J15" s="49"/>
      <c r="K15" s="49"/>
      <c r="L15" s="49"/>
      <c r="M15" s="49"/>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row>
    <row r="16" spans="1:234" ht="31.5" customHeight="1" x14ac:dyDescent="0.25">
      <c r="A16" s="50" t="s">
        <v>15</v>
      </c>
      <c r="B16" s="47"/>
      <c r="C16" s="47"/>
      <c r="D16" s="47"/>
      <c r="E16" s="47"/>
      <c r="F16" s="47"/>
      <c r="G16" s="47"/>
      <c r="H16" s="47"/>
      <c r="I16" s="47"/>
      <c r="J16" s="47"/>
      <c r="K16" s="47"/>
      <c r="L16" s="47"/>
      <c r="M16" s="47"/>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row>
    <row r="17" spans="1:234" ht="31.5" customHeight="1" x14ac:dyDescent="0.25">
      <c r="A17" s="38" t="s">
        <v>16</v>
      </c>
      <c r="B17" s="39"/>
      <c r="C17" s="39"/>
      <c r="D17" s="39"/>
      <c r="E17" s="39"/>
      <c r="F17" s="39"/>
      <c r="G17" s="39"/>
      <c r="H17" s="39"/>
      <c r="I17" s="39"/>
      <c r="J17" s="39"/>
      <c r="K17" s="39"/>
      <c r="L17" s="39"/>
      <c r="M17" s="39"/>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row>
    <row r="18" spans="1:234" ht="15.75" x14ac:dyDescent="0.25">
      <c r="A18" s="40" t="s">
        <v>17</v>
      </c>
      <c r="B18" s="41"/>
      <c r="C18" s="41"/>
      <c r="D18" s="41"/>
      <c r="E18" s="41"/>
      <c r="F18" s="41"/>
      <c r="G18" s="41"/>
      <c r="H18" s="41"/>
      <c r="I18" s="41"/>
      <c r="J18" s="41"/>
      <c r="K18" s="41"/>
      <c r="L18" s="41"/>
      <c r="M18" s="41"/>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row>
    <row r="19" spans="1:234" ht="31.5" customHeight="1" x14ac:dyDescent="0.25">
      <c r="A19" s="42" t="s">
        <v>18</v>
      </c>
      <c r="B19" s="43"/>
      <c r="C19" s="43"/>
      <c r="D19" s="43"/>
      <c r="E19" s="43"/>
      <c r="F19" s="43"/>
      <c r="G19" s="43"/>
      <c r="H19" s="43"/>
      <c r="I19" s="43"/>
      <c r="J19" s="43"/>
      <c r="K19" s="43"/>
      <c r="L19" s="43"/>
      <c r="M19" s="4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row>
    <row r="20" spans="1:234" ht="15.75" x14ac:dyDescent="0.25">
      <c r="A20" s="44" t="s">
        <v>19</v>
      </c>
      <c r="B20" s="44"/>
      <c r="C20" s="44"/>
      <c r="D20" s="44"/>
      <c r="E20" s="44"/>
      <c r="F20" s="44"/>
      <c r="G20" s="44"/>
      <c r="H20" s="44"/>
      <c r="I20" s="44"/>
      <c r="J20" s="44"/>
      <c r="K20" s="44"/>
      <c r="L20" s="44"/>
      <c r="M20" s="44"/>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row>
    <row r="21" spans="1:234" ht="15.75" x14ac:dyDescent="0.25">
      <c r="A21" s="43" t="s">
        <v>20</v>
      </c>
      <c r="B21" s="43"/>
      <c r="C21" s="43"/>
      <c r="D21" s="43"/>
      <c r="E21" s="43"/>
      <c r="F21" s="43"/>
      <c r="G21" s="43"/>
      <c r="H21" s="43"/>
      <c r="I21" s="43"/>
      <c r="J21" s="43"/>
      <c r="K21" s="43"/>
      <c r="L21" s="43"/>
      <c r="M21" s="4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row>
    <row r="22" spans="1:234" ht="15.75" x14ac:dyDescent="0.25">
      <c r="A22" s="34" t="s">
        <v>21</v>
      </c>
      <c r="B22" s="34"/>
      <c r="C22" s="34"/>
      <c r="D22" s="34"/>
      <c r="E22" s="34"/>
      <c r="F22" s="34"/>
      <c r="G22" s="34"/>
      <c r="H22" s="34"/>
      <c r="I22" s="34"/>
      <c r="J22" s="34"/>
      <c r="K22" s="34"/>
      <c r="L22" s="34"/>
      <c r="M22" s="34"/>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row>
    <row r="23" spans="1:234" ht="31.5" customHeight="1" x14ac:dyDescent="0.25">
      <c r="A23" s="35" t="s">
        <v>22</v>
      </c>
      <c r="B23" s="36"/>
      <c r="C23" s="36"/>
      <c r="D23" s="36"/>
      <c r="E23" s="36"/>
      <c r="F23" s="36"/>
      <c r="G23" s="36"/>
      <c r="H23" s="36"/>
      <c r="I23" s="36"/>
      <c r="J23" s="36"/>
      <c r="K23" s="36"/>
      <c r="L23" s="36"/>
      <c r="M23" s="36"/>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row>
    <row r="24" spans="1:234" ht="31.5" customHeight="1" x14ac:dyDescent="0.25">
      <c r="A24" s="35" t="s">
        <v>23</v>
      </c>
      <c r="B24" s="36"/>
      <c r="C24" s="36"/>
      <c r="D24" s="36"/>
      <c r="E24" s="36"/>
      <c r="F24" s="36"/>
      <c r="G24" s="36"/>
      <c r="H24" s="36"/>
      <c r="I24" s="36"/>
      <c r="J24" s="36"/>
      <c r="K24" s="36"/>
      <c r="L24" s="36"/>
      <c r="M24" s="36"/>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row>
    <row r="25" spans="1:234" ht="15.75" x14ac:dyDescent="0.25">
      <c r="A25" s="37" t="s">
        <v>24</v>
      </c>
      <c r="B25" s="37"/>
      <c r="C25" s="37"/>
      <c r="D25" s="37"/>
      <c r="E25" s="37"/>
      <c r="F25" s="37"/>
      <c r="G25" s="37"/>
      <c r="H25" s="37"/>
      <c r="I25" s="37"/>
      <c r="J25" s="37"/>
      <c r="K25" s="37"/>
      <c r="L25" s="37"/>
      <c r="M25" s="37"/>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row>
    <row r="26" spans="1:234" ht="31.5" customHeight="1" x14ac:dyDescent="0.25">
      <c r="A26" s="29" t="s">
        <v>25</v>
      </c>
      <c r="B26" s="30"/>
      <c r="C26" s="30"/>
      <c r="D26" s="30"/>
      <c r="E26" s="30"/>
      <c r="F26" s="30"/>
      <c r="G26" s="30"/>
      <c r="H26" s="30"/>
      <c r="I26" s="30"/>
      <c r="J26" s="30"/>
      <c r="K26" s="30"/>
      <c r="L26" s="30"/>
      <c r="M26" s="30"/>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row>
    <row r="27" spans="1:234" ht="31.5" customHeight="1" x14ac:dyDescent="0.25">
      <c r="A27" s="29" t="s">
        <v>23</v>
      </c>
      <c r="B27" s="30"/>
      <c r="C27" s="30"/>
      <c r="D27" s="30"/>
      <c r="E27" s="30"/>
      <c r="F27" s="30"/>
      <c r="G27" s="30"/>
      <c r="H27" s="30"/>
      <c r="I27" s="30"/>
      <c r="J27" s="30"/>
      <c r="K27" s="30"/>
      <c r="L27" s="30"/>
      <c r="M27" s="30"/>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row>
    <row r="28" spans="1:234" s="17" customFormat="1" ht="31.5" customHeight="1" x14ac:dyDescent="0.25">
      <c r="A28" s="31" t="s">
        <v>26</v>
      </c>
      <c r="B28" s="31"/>
      <c r="C28" s="31"/>
      <c r="D28" s="31"/>
      <c r="E28" s="31"/>
      <c r="F28" s="31"/>
      <c r="G28" s="31"/>
      <c r="H28" s="31"/>
      <c r="I28" s="31"/>
      <c r="J28" s="31"/>
      <c r="K28" s="31"/>
      <c r="L28" s="31"/>
      <c r="M28" s="31"/>
      <c r="N28"/>
      <c r="O28"/>
      <c r="P28"/>
      <c r="Q28"/>
      <c r="R28"/>
      <c r="S28"/>
      <c r="T28"/>
      <c r="U28"/>
      <c r="V28"/>
      <c r="W28"/>
      <c r="X28"/>
      <c r="Y28"/>
      <c r="Z28"/>
      <c r="AA28"/>
      <c r="AB28"/>
      <c r="AC28"/>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row>
  </sheetData>
  <sheetProtection algorithmName="SHA-512" hashValue="4vCPWcNY94gBsgqJr42BG1r+EFHIdT0wra6bUCEXfLE8ZNoUN7U/gQHyJbfJm9uxnKebyz9LFbvIa3/ID8yw7g==" saltValue="IpBD9n0DD2kDVgdWKmGp7A==" spinCount="100000" sheet="1" objects="1" scenarios="1"/>
  <mergeCells count="29">
    <mergeCell ref="A15:M15"/>
    <mergeCell ref="A16:M16"/>
    <mergeCell ref="A1:M1"/>
    <mergeCell ref="A2:M2"/>
    <mergeCell ref="A3:M3"/>
    <mergeCell ref="A4:M4"/>
    <mergeCell ref="A5:M5"/>
    <mergeCell ref="A6:M6"/>
    <mergeCell ref="A7:M7"/>
    <mergeCell ref="A8:M8"/>
    <mergeCell ref="A9:M9"/>
    <mergeCell ref="A10:M10"/>
    <mergeCell ref="A11:M11"/>
    <mergeCell ref="A27:M27"/>
    <mergeCell ref="A28:M28"/>
    <mergeCell ref="CH1:HZ28"/>
    <mergeCell ref="A22:M22"/>
    <mergeCell ref="A23:M23"/>
    <mergeCell ref="A24:M24"/>
    <mergeCell ref="A25:M25"/>
    <mergeCell ref="A26:M26"/>
    <mergeCell ref="A17:M17"/>
    <mergeCell ref="A18:M18"/>
    <mergeCell ref="A19:M19"/>
    <mergeCell ref="A20:M20"/>
    <mergeCell ref="A21:M21"/>
    <mergeCell ref="A12:M12"/>
    <mergeCell ref="A13:M13"/>
    <mergeCell ref="A14:M14"/>
  </mergeCells>
  <hyperlinks>
    <hyperlink ref="A28" r:id="rId1" display="mailto:Save%20and%20send%20the%20CTVA%20Tracker%20spreadsheet%20to%20the%20CMPRP%20mailbox%20(CMP-Info@cms.hhs.gov)%20by%20February%201st,%202023." xr:uid="{38CF28ED-E091-48F4-82E0-23A8785D9E03}"/>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1F0EB-E2D6-4A21-A829-7B594BAFB92E}">
  <dimension ref="A1:P152"/>
  <sheetViews>
    <sheetView tabSelected="1" workbookViewId="0">
      <pane ySplit="2" topLeftCell="A3" activePane="bottomLeft" state="frozen"/>
      <selection sqref="A1:M1"/>
      <selection pane="bottomLeft" activeCell="E6" sqref="E6"/>
    </sheetView>
  </sheetViews>
  <sheetFormatPr defaultColWidth="9.28515625" defaultRowHeight="15" x14ac:dyDescent="0.25"/>
  <cols>
    <col min="1" max="1" width="46.7109375" style="13" customWidth="1"/>
    <col min="2" max="2" width="15.7109375" style="13" customWidth="1"/>
    <col min="3" max="3" width="8.7109375" style="13" customWidth="1"/>
    <col min="4" max="4" width="13.7109375" style="13" customWidth="1"/>
    <col min="5" max="5" width="30.7109375" style="13" customWidth="1"/>
    <col min="6" max="6" width="35.7109375" style="13" customWidth="1"/>
    <col min="7" max="7" width="24.7109375" style="13" customWidth="1"/>
    <col min="8" max="8" width="15.7109375" style="13" customWidth="1"/>
    <col min="9" max="9" width="13.7109375" style="13" customWidth="1"/>
    <col min="10" max="13" width="15.7109375" style="13" customWidth="1"/>
    <col min="14" max="14" width="15.7109375" style="14" customWidth="1"/>
    <col min="15" max="15" width="15.7109375" style="13" customWidth="1"/>
    <col min="16" max="16" width="22.5703125" style="13" customWidth="1"/>
    <col min="17" max="16384" width="9.28515625" style="13"/>
  </cols>
  <sheetData>
    <row r="1" spans="1:16" s="9" customFormat="1" ht="75" customHeight="1" x14ac:dyDescent="0.25">
      <c r="A1" s="10" t="s">
        <v>27</v>
      </c>
      <c r="B1" s="10" t="s">
        <v>28</v>
      </c>
      <c r="C1" s="10" t="s">
        <v>29</v>
      </c>
      <c r="D1" s="10" t="s">
        <v>30</v>
      </c>
      <c r="E1" s="10" t="s">
        <v>31</v>
      </c>
      <c r="F1" s="10" t="s">
        <v>32</v>
      </c>
      <c r="G1" s="10" t="s">
        <v>33</v>
      </c>
      <c r="H1" s="10" t="s">
        <v>34</v>
      </c>
      <c r="I1" s="10" t="s">
        <v>35</v>
      </c>
      <c r="J1" s="10" t="s">
        <v>36</v>
      </c>
      <c r="K1" s="15" t="s">
        <v>37</v>
      </c>
      <c r="L1" s="12" t="s">
        <v>38</v>
      </c>
      <c r="M1" s="10" t="s">
        <v>39</v>
      </c>
      <c r="N1" s="11" t="s">
        <v>40</v>
      </c>
      <c r="O1" s="10" t="s">
        <v>41</v>
      </c>
      <c r="P1" s="18" t="s">
        <v>173</v>
      </c>
    </row>
    <row r="2" spans="1:16" s="20" customFormat="1" x14ac:dyDescent="0.25">
      <c r="D2" s="20" t="str">
        <f>IFERROR(VLOOKUP(C2,'Drop-down lists'!$A:$C,3,FALSE),"")</f>
        <v/>
      </c>
      <c r="E2" s="20" t="str">
        <f>IF(D2&lt;&gt;"","Communicative Technology","")</f>
        <v/>
      </c>
      <c r="H2" s="20" t="str">
        <f>IF(D2&lt;&gt;"","NO","")</f>
        <v/>
      </c>
      <c r="K2" s="21"/>
      <c r="L2" s="22">
        <f>SUM(L3:L152)</f>
        <v>0</v>
      </c>
      <c r="M2" s="20" t="str">
        <f>IF(D2&lt;&gt;"","Approved","")</f>
        <v/>
      </c>
      <c r="N2" s="21"/>
    </row>
    <row r="3" spans="1:16" x14ac:dyDescent="0.25">
      <c r="A3" s="28" t="s">
        <v>185</v>
      </c>
      <c r="B3" s="4"/>
      <c r="C3" s="4"/>
      <c r="D3" s="4"/>
      <c r="E3" s="4"/>
      <c r="F3" s="4"/>
      <c r="G3" s="4"/>
      <c r="H3" s="4"/>
      <c r="I3" s="4"/>
      <c r="J3" s="4"/>
      <c r="K3" s="5"/>
      <c r="L3" s="6"/>
      <c r="M3" s="4"/>
      <c r="N3" s="5"/>
      <c r="O3" s="4"/>
      <c r="P3" s="7"/>
    </row>
    <row r="4" spans="1:16" x14ac:dyDescent="0.25">
      <c r="A4" s="4"/>
      <c r="B4" s="4"/>
      <c r="C4" s="4"/>
      <c r="D4" s="4" t="str">
        <f>IFERROR(VLOOKUP(C4,'Drop-down lists'!$A:$C,3,FALSE),"")</f>
        <v/>
      </c>
      <c r="E4" s="19" t="str">
        <f t="shared" ref="E4:E66" si="0">IF(D4&lt;&gt;"","Communicative Technology","")</f>
        <v/>
      </c>
      <c r="F4" s="4"/>
      <c r="G4" s="4"/>
      <c r="H4" s="4" t="str">
        <f t="shared" ref="H4:H66" si="1">IF(D4&lt;&gt;"","NO","")</f>
        <v/>
      </c>
      <c r="I4" s="4"/>
      <c r="J4" s="4"/>
      <c r="K4" s="5"/>
      <c r="L4" s="6"/>
      <c r="M4" s="4" t="str">
        <f t="shared" ref="M4:M66" si="2">IF(D4&lt;&gt;"","Approved","")</f>
        <v/>
      </c>
      <c r="N4" s="5"/>
      <c r="O4" s="4"/>
      <c r="P4" s="7"/>
    </row>
    <row r="5" spans="1:16" x14ac:dyDescent="0.25">
      <c r="A5" s="4"/>
      <c r="B5" s="4"/>
      <c r="C5" s="4"/>
      <c r="D5" s="4" t="str">
        <f>IFERROR(VLOOKUP(C5,'Drop-down lists'!$A:$C,3,FALSE),"")</f>
        <v/>
      </c>
      <c r="E5" s="19" t="str">
        <f t="shared" si="0"/>
        <v/>
      </c>
      <c r="F5" s="4"/>
      <c r="G5" s="4"/>
      <c r="H5" s="4" t="str">
        <f t="shared" si="1"/>
        <v/>
      </c>
      <c r="I5" s="4"/>
      <c r="J5" s="4"/>
      <c r="K5" s="5"/>
      <c r="L5" s="6"/>
      <c r="M5" s="4" t="str">
        <f>IF(D5&lt;&gt;"","Approved","")</f>
        <v/>
      </c>
      <c r="N5" s="5"/>
      <c r="O5" s="4"/>
      <c r="P5" s="7"/>
    </row>
    <row r="6" spans="1:16" x14ac:dyDescent="0.25">
      <c r="A6" s="4"/>
      <c r="B6" s="4"/>
      <c r="C6" s="4"/>
      <c r="D6" s="4" t="str">
        <f>IFERROR(VLOOKUP(C6,'Drop-down lists'!$A:$C,3,FALSE),"")</f>
        <v/>
      </c>
      <c r="E6" s="19" t="str">
        <f t="shared" si="0"/>
        <v/>
      </c>
      <c r="F6" s="4"/>
      <c r="G6" s="4"/>
      <c r="H6" s="4" t="str">
        <f t="shared" si="1"/>
        <v/>
      </c>
      <c r="I6" s="4"/>
      <c r="J6" s="4"/>
      <c r="K6" s="5"/>
      <c r="L6" s="6"/>
      <c r="M6" s="4" t="str">
        <f t="shared" si="2"/>
        <v/>
      </c>
      <c r="N6" s="5"/>
      <c r="O6" s="4"/>
      <c r="P6" s="7"/>
    </row>
    <row r="7" spans="1:16" x14ac:dyDescent="0.25">
      <c r="A7" s="4"/>
      <c r="B7" s="4"/>
      <c r="C7" s="4"/>
      <c r="D7" s="4" t="str">
        <f>IFERROR(VLOOKUP(C7,'Drop-down lists'!$A:$C,3,FALSE),"")</f>
        <v/>
      </c>
      <c r="E7" s="19" t="str">
        <f t="shared" si="0"/>
        <v/>
      </c>
      <c r="F7" s="4"/>
      <c r="G7" s="4"/>
      <c r="H7" s="4" t="str">
        <f t="shared" si="1"/>
        <v/>
      </c>
      <c r="I7" s="4"/>
      <c r="J7" s="4"/>
      <c r="K7" s="5"/>
      <c r="L7" s="6"/>
      <c r="M7" s="4" t="str">
        <f t="shared" si="2"/>
        <v/>
      </c>
      <c r="N7" s="5"/>
      <c r="O7" s="4"/>
      <c r="P7" s="7"/>
    </row>
    <row r="8" spans="1:16" x14ac:dyDescent="0.25">
      <c r="A8" s="4"/>
      <c r="B8" s="4"/>
      <c r="C8" s="4"/>
      <c r="D8" s="4" t="str">
        <f>IFERROR(VLOOKUP(C8,'Drop-down lists'!$A:$C,3,FALSE),"")</f>
        <v/>
      </c>
      <c r="E8" s="19" t="str">
        <f t="shared" si="0"/>
        <v/>
      </c>
      <c r="F8" s="4"/>
      <c r="G8" s="4"/>
      <c r="H8" s="4" t="str">
        <f t="shared" si="1"/>
        <v/>
      </c>
      <c r="I8" s="4"/>
      <c r="J8" s="4"/>
      <c r="K8" s="5"/>
      <c r="L8" s="6"/>
      <c r="M8" s="4" t="str">
        <f t="shared" si="2"/>
        <v/>
      </c>
      <c r="N8" s="5"/>
      <c r="O8" s="4"/>
      <c r="P8" s="7"/>
    </row>
    <row r="9" spans="1:16" x14ac:dyDescent="0.25">
      <c r="A9" s="4"/>
      <c r="B9" s="4"/>
      <c r="C9" s="4"/>
      <c r="D9" s="4" t="str">
        <f>IFERROR(VLOOKUP(C9,'Drop-down lists'!$A:$C,3,FALSE),"")</f>
        <v/>
      </c>
      <c r="E9" s="19" t="str">
        <f t="shared" si="0"/>
        <v/>
      </c>
      <c r="F9" s="4"/>
      <c r="G9" s="4"/>
      <c r="H9" s="4" t="str">
        <f t="shared" si="1"/>
        <v/>
      </c>
      <c r="I9" s="4"/>
      <c r="J9" s="4"/>
      <c r="K9" s="5"/>
      <c r="L9" s="6"/>
      <c r="M9" s="4" t="str">
        <f t="shared" si="2"/>
        <v/>
      </c>
      <c r="N9" s="5"/>
      <c r="O9" s="4"/>
      <c r="P9" s="7"/>
    </row>
    <row r="10" spans="1:16" x14ac:dyDescent="0.25">
      <c r="A10" s="4"/>
      <c r="B10" s="4"/>
      <c r="C10" s="4"/>
      <c r="D10" s="4" t="str">
        <f>IFERROR(VLOOKUP(C10,'Drop-down lists'!$A:$C,3,FALSE),"")</f>
        <v/>
      </c>
      <c r="E10" s="19" t="str">
        <f t="shared" si="0"/>
        <v/>
      </c>
      <c r="F10" s="4"/>
      <c r="G10" s="4"/>
      <c r="H10" s="4" t="str">
        <f t="shared" si="1"/>
        <v/>
      </c>
      <c r="I10" s="4"/>
      <c r="J10" s="4"/>
      <c r="K10" s="5"/>
      <c r="L10" s="6"/>
      <c r="M10" s="4" t="str">
        <f t="shared" si="2"/>
        <v/>
      </c>
      <c r="N10" s="5"/>
      <c r="O10" s="4"/>
      <c r="P10" s="7"/>
    </row>
    <row r="11" spans="1:16" x14ac:dyDescent="0.25">
      <c r="A11" s="4"/>
      <c r="B11" s="4"/>
      <c r="C11" s="4"/>
      <c r="D11" s="4" t="str">
        <f>IFERROR(VLOOKUP(C11,'Drop-down lists'!$A:$C,3,FALSE),"")</f>
        <v/>
      </c>
      <c r="E11" s="19" t="str">
        <f t="shared" si="0"/>
        <v/>
      </c>
      <c r="F11" s="4"/>
      <c r="G11" s="4"/>
      <c r="H11" s="4" t="str">
        <f t="shared" si="1"/>
        <v/>
      </c>
      <c r="I11" s="4"/>
      <c r="J11" s="4"/>
      <c r="K11" s="5"/>
      <c r="L11" s="6"/>
      <c r="M11" s="4" t="str">
        <f t="shared" si="2"/>
        <v/>
      </c>
      <c r="N11" s="5"/>
      <c r="O11" s="4"/>
      <c r="P11" s="7"/>
    </row>
    <row r="12" spans="1:16" x14ac:dyDescent="0.25">
      <c r="A12" s="4"/>
      <c r="B12" s="4"/>
      <c r="C12" s="4"/>
      <c r="D12" s="4" t="str">
        <f>IFERROR(VLOOKUP(C12,'Drop-down lists'!$A:$C,3,FALSE),"")</f>
        <v/>
      </c>
      <c r="E12" s="19" t="str">
        <f t="shared" si="0"/>
        <v/>
      </c>
      <c r="F12" s="4"/>
      <c r="G12" s="4"/>
      <c r="H12" s="4" t="str">
        <f t="shared" si="1"/>
        <v/>
      </c>
      <c r="I12" s="4"/>
      <c r="J12" s="4"/>
      <c r="K12" s="5"/>
      <c r="L12" s="6"/>
      <c r="M12" s="4" t="str">
        <f t="shared" si="2"/>
        <v/>
      </c>
      <c r="N12" s="5"/>
      <c r="O12" s="4"/>
      <c r="P12" s="7"/>
    </row>
    <row r="13" spans="1:16" x14ac:dyDescent="0.25">
      <c r="A13" s="4"/>
      <c r="B13" s="4"/>
      <c r="C13" s="4"/>
      <c r="D13" s="4" t="str">
        <f>IFERROR(VLOOKUP(C13,'Drop-down lists'!$A:$C,3,FALSE),"")</f>
        <v/>
      </c>
      <c r="E13" s="19" t="str">
        <f t="shared" si="0"/>
        <v/>
      </c>
      <c r="F13" s="4"/>
      <c r="G13" s="4"/>
      <c r="H13" s="4" t="str">
        <f t="shared" si="1"/>
        <v/>
      </c>
      <c r="I13" s="4"/>
      <c r="J13" s="4"/>
      <c r="K13" s="5"/>
      <c r="L13" s="6"/>
      <c r="M13" s="4" t="str">
        <f t="shared" si="2"/>
        <v/>
      </c>
      <c r="N13" s="5"/>
      <c r="O13" s="4"/>
      <c r="P13" s="7"/>
    </row>
    <row r="14" spans="1:16" x14ac:dyDescent="0.25">
      <c r="A14" s="4"/>
      <c r="B14" s="4"/>
      <c r="C14" s="4"/>
      <c r="D14" s="4" t="str">
        <f>IFERROR(VLOOKUP(C14,'Drop-down lists'!$A:$C,3,FALSE),"")</f>
        <v/>
      </c>
      <c r="E14" s="19" t="str">
        <f t="shared" si="0"/>
        <v/>
      </c>
      <c r="F14" s="4"/>
      <c r="G14" s="4"/>
      <c r="H14" s="4" t="str">
        <f t="shared" si="1"/>
        <v/>
      </c>
      <c r="I14" s="4"/>
      <c r="J14" s="4"/>
      <c r="K14" s="5"/>
      <c r="L14" s="6"/>
      <c r="M14" s="4" t="str">
        <f t="shared" si="2"/>
        <v/>
      </c>
      <c r="N14" s="5"/>
      <c r="O14" s="4"/>
      <c r="P14" s="7"/>
    </row>
    <row r="15" spans="1:16" x14ac:dyDescent="0.25">
      <c r="A15" s="4"/>
      <c r="B15" s="4"/>
      <c r="C15" s="4"/>
      <c r="D15" s="4" t="str">
        <f>IFERROR(VLOOKUP(C15,'Drop-down lists'!$A:$C,3,FALSE),"")</f>
        <v/>
      </c>
      <c r="E15" s="19" t="str">
        <f t="shared" si="0"/>
        <v/>
      </c>
      <c r="F15" s="4"/>
      <c r="G15" s="4"/>
      <c r="H15" s="4" t="str">
        <f t="shared" si="1"/>
        <v/>
      </c>
      <c r="I15" s="4"/>
      <c r="J15" s="4"/>
      <c r="K15" s="5"/>
      <c r="L15" s="6"/>
      <c r="M15" s="4" t="str">
        <f t="shared" si="2"/>
        <v/>
      </c>
      <c r="N15" s="5"/>
      <c r="O15" s="4"/>
      <c r="P15" s="7"/>
    </row>
    <row r="16" spans="1:16" x14ac:dyDescent="0.25">
      <c r="A16" s="4"/>
      <c r="B16" s="4"/>
      <c r="C16" s="4"/>
      <c r="D16" s="4" t="str">
        <f>IFERROR(VLOOKUP(C16,'Drop-down lists'!$A:$C,3,FALSE),"")</f>
        <v/>
      </c>
      <c r="E16" s="19" t="str">
        <f t="shared" si="0"/>
        <v/>
      </c>
      <c r="F16" s="4"/>
      <c r="G16" s="4"/>
      <c r="H16" s="4" t="str">
        <f t="shared" si="1"/>
        <v/>
      </c>
      <c r="I16" s="4"/>
      <c r="J16" s="4"/>
      <c r="K16" s="5"/>
      <c r="L16" s="6"/>
      <c r="M16" s="4" t="str">
        <f t="shared" si="2"/>
        <v/>
      </c>
      <c r="N16" s="5"/>
      <c r="O16" s="4"/>
      <c r="P16" s="7"/>
    </row>
    <row r="17" spans="1:16" x14ac:dyDescent="0.25">
      <c r="A17" s="4"/>
      <c r="B17" s="4"/>
      <c r="C17" s="4"/>
      <c r="D17" s="4" t="str">
        <f>IFERROR(VLOOKUP(C17,'Drop-down lists'!$A:$C,3,FALSE),"")</f>
        <v/>
      </c>
      <c r="E17" s="19" t="str">
        <f t="shared" si="0"/>
        <v/>
      </c>
      <c r="F17" s="4"/>
      <c r="G17" s="4"/>
      <c r="H17" s="4" t="str">
        <f t="shared" si="1"/>
        <v/>
      </c>
      <c r="I17" s="4"/>
      <c r="J17" s="4"/>
      <c r="K17" s="5"/>
      <c r="L17" s="6"/>
      <c r="M17" s="4" t="str">
        <f t="shared" si="2"/>
        <v/>
      </c>
      <c r="N17" s="5"/>
      <c r="O17" s="4"/>
      <c r="P17" s="7"/>
    </row>
    <row r="18" spans="1:16" x14ac:dyDescent="0.25">
      <c r="A18" s="4"/>
      <c r="B18" s="4"/>
      <c r="C18" s="4"/>
      <c r="D18" s="4" t="str">
        <f>IFERROR(VLOOKUP(C18,'Drop-down lists'!$A:$C,3,FALSE),"")</f>
        <v/>
      </c>
      <c r="E18" s="19" t="str">
        <f t="shared" si="0"/>
        <v/>
      </c>
      <c r="F18" s="4"/>
      <c r="G18" s="4"/>
      <c r="H18" s="4" t="str">
        <f t="shared" si="1"/>
        <v/>
      </c>
      <c r="I18" s="4"/>
      <c r="J18" s="4"/>
      <c r="K18" s="5"/>
      <c r="L18" s="6"/>
      <c r="M18" s="4" t="str">
        <f t="shared" si="2"/>
        <v/>
      </c>
      <c r="N18" s="5"/>
      <c r="O18" s="4"/>
      <c r="P18" s="7"/>
    </row>
    <row r="19" spans="1:16" x14ac:dyDescent="0.25">
      <c r="A19" s="4"/>
      <c r="B19" s="4"/>
      <c r="C19" s="4"/>
      <c r="D19" s="4" t="str">
        <f>IFERROR(VLOOKUP(C19,'Drop-down lists'!$A:$C,3,FALSE),"")</f>
        <v/>
      </c>
      <c r="E19" s="19" t="str">
        <f t="shared" si="0"/>
        <v/>
      </c>
      <c r="F19" s="4"/>
      <c r="G19" s="4"/>
      <c r="H19" s="4" t="str">
        <f t="shared" si="1"/>
        <v/>
      </c>
      <c r="I19" s="4"/>
      <c r="J19" s="4"/>
      <c r="K19" s="5"/>
      <c r="L19" s="6"/>
      <c r="M19" s="4" t="str">
        <f t="shared" si="2"/>
        <v/>
      </c>
      <c r="N19" s="5"/>
      <c r="O19" s="4"/>
      <c r="P19" s="7"/>
    </row>
    <row r="20" spans="1:16" x14ac:dyDescent="0.25">
      <c r="A20" s="4"/>
      <c r="B20" s="4"/>
      <c r="C20" s="4"/>
      <c r="D20" s="4" t="str">
        <f>IFERROR(VLOOKUP(C20,'Drop-down lists'!$A:$C,3,FALSE),"")</f>
        <v/>
      </c>
      <c r="E20" s="19" t="str">
        <f t="shared" si="0"/>
        <v/>
      </c>
      <c r="F20" s="4"/>
      <c r="G20" s="4"/>
      <c r="H20" s="4" t="str">
        <f t="shared" si="1"/>
        <v/>
      </c>
      <c r="I20" s="4"/>
      <c r="J20" s="4"/>
      <c r="K20" s="5"/>
      <c r="L20" s="6"/>
      <c r="M20" s="4" t="str">
        <f t="shared" si="2"/>
        <v/>
      </c>
      <c r="N20" s="5"/>
      <c r="O20" s="4"/>
      <c r="P20" s="7"/>
    </row>
    <row r="21" spans="1:16" x14ac:dyDescent="0.25">
      <c r="A21" s="4"/>
      <c r="B21" s="4"/>
      <c r="C21" s="4"/>
      <c r="D21" s="4" t="str">
        <f>IFERROR(VLOOKUP(C21,'Drop-down lists'!$A:$C,3,FALSE),"")</f>
        <v/>
      </c>
      <c r="E21" s="19" t="str">
        <f t="shared" si="0"/>
        <v/>
      </c>
      <c r="F21" s="4"/>
      <c r="G21" s="4"/>
      <c r="H21" s="4" t="str">
        <f t="shared" si="1"/>
        <v/>
      </c>
      <c r="I21" s="4"/>
      <c r="J21" s="4"/>
      <c r="K21" s="5"/>
      <c r="L21" s="6"/>
      <c r="M21" s="4" t="str">
        <f t="shared" si="2"/>
        <v/>
      </c>
      <c r="N21" s="5"/>
      <c r="O21" s="4"/>
      <c r="P21" s="7"/>
    </row>
    <row r="22" spans="1:16" x14ac:dyDescent="0.25">
      <c r="A22" s="4"/>
      <c r="B22" s="4"/>
      <c r="C22" s="4"/>
      <c r="D22" s="4" t="str">
        <f>IFERROR(VLOOKUP(C22,'Drop-down lists'!$A:$C,3,FALSE),"")</f>
        <v/>
      </c>
      <c r="E22" s="19" t="str">
        <f t="shared" si="0"/>
        <v/>
      </c>
      <c r="F22" s="4"/>
      <c r="G22" s="4"/>
      <c r="H22" s="4" t="str">
        <f t="shared" si="1"/>
        <v/>
      </c>
      <c r="I22" s="4"/>
      <c r="J22" s="4"/>
      <c r="K22" s="5"/>
      <c r="L22" s="6"/>
      <c r="M22" s="4" t="str">
        <f t="shared" si="2"/>
        <v/>
      </c>
      <c r="N22" s="5"/>
      <c r="O22" s="4"/>
      <c r="P22" s="7"/>
    </row>
    <row r="23" spans="1:16" x14ac:dyDescent="0.25">
      <c r="A23" s="4"/>
      <c r="B23" s="4"/>
      <c r="C23" s="4"/>
      <c r="D23" s="4" t="str">
        <f>IFERROR(VLOOKUP(C23,'Drop-down lists'!$A:$C,3,FALSE),"")</f>
        <v/>
      </c>
      <c r="E23" s="19" t="str">
        <f t="shared" si="0"/>
        <v/>
      </c>
      <c r="F23" s="4"/>
      <c r="G23" s="4"/>
      <c r="H23" s="4" t="str">
        <f t="shared" si="1"/>
        <v/>
      </c>
      <c r="I23" s="4"/>
      <c r="J23" s="4"/>
      <c r="K23" s="5"/>
      <c r="L23" s="6"/>
      <c r="M23" s="4" t="str">
        <f t="shared" si="2"/>
        <v/>
      </c>
      <c r="N23" s="5"/>
      <c r="O23" s="4"/>
      <c r="P23" s="7"/>
    </row>
    <row r="24" spans="1:16" x14ac:dyDescent="0.25">
      <c r="A24" s="4"/>
      <c r="B24" s="4"/>
      <c r="C24" s="4"/>
      <c r="D24" s="4" t="str">
        <f>IFERROR(VLOOKUP(C24,'Drop-down lists'!$A:$C,3,FALSE),"")</f>
        <v/>
      </c>
      <c r="E24" s="19" t="str">
        <f t="shared" si="0"/>
        <v/>
      </c>
      <c r="F24" s="4"/>
      <c r="G24" s="4"/>
      <c r="H24" s="4" t="str">
        <f t="shared" si="1"/>
        <v/>
      </c>
      <c r="I24" s="4"/>
      <c r="J24" s="4"/>
      <c r="K24" s="5"/>
      <c r="L24" s="6"/>
      <c r="M24" s="4" t="str">
        <f t="shared" si="2"/>
        <v/>
      </c>
      <c r="N24" s="5"/>
      <c r="O24" s="4"/>
      <c r="P24" s="7"/>
    </row>
    <row r="25" spans="1:16" x14ac:dyDescent="0.25">
      <c r="A25" s="4"/>
      <c r="B25" s="4"/>
      <c r="C25" s="4"/>
      <c r="D25" s="4" t="str">
        <f>IFERROR(VLOOKUP(C25,'Drop-down lists'!$A:$C,3,FALSE),"")</f>
        <v/>
      </c>
      <c r="E25" s="19" t="str">
        <f t="shared" si="0"/>
        <v/>
      </c>
      <c r="F25" s="4"/>
      <c r="G25" s="4"/>
      <c r="H25" s="4" t="str">
        <f t="shared" si="1"/>
        <v/>
      </c>
      <c r="I25" s="4"/>
      <c r="J25" s="4"/>
      <c r="K25" s="5"/>
      <c r="L25" s="6"/>
      <c r="M25" s="4" t="str">
        <f t="shared" si="2"/>
        <v/>
      </c>
      <c r="N25" s="5"/>
      <c r="O25" s="4"/>
      <c r="P25" s="7"/>
    </row>
    <row r="26" spans="1:16" x14ac:dyDescent="0.25">
      <c r="A26" s="4"/>
      <c r="B26" s="4"/>
      <c r="C26" s="4"/>
      <c r="D26" s="4" t="str">
        <f>IFERROR(VLOOKUP(C26,'Drop-down lists'!$A:$C,3,FALSE),"")</f>
        <v/>
      </c>
      <c r="E26" s="19" t="str">
        <f t="shared" si="0"/>
        <v/>
      </c>
      <c r="F26" s="4"/>
      <c r="G26" s="4"/>
      <c r="H26" s="4" t="str">
        <f t="shared" si="1"/>
        <v/>
      </c>
      <c r="I26" s="4"/>
      <c r="J26" s="4"/>
      <c r="K26" s="5"/>
      <c r="L26" s="6"/>
      <c r="M26" s="4" t="str">
        <f t="shared" si="2"/>
        <v/>
      </c>
      <c r="N26" s="5"/>
      <c r="O26" s="4"/>
      <c r="P26" s="7"/>
    </row>
    <row r="27" spans="1:16" x14ac:dyDescent="0.25">
      <c r="A27" s="4"/>
      <c r="B27" s="4"/>
      <c r="C27" s="4"/>
      <c r="D27" s="4" t="str">
        <f>IFERROR(VLOOKUP(C27,'Drop-down lists'!$A:$C,3,FALSE),"")</f>
        <v/>
      </c>
      <c r="E27" s="19" t="str">
        <f t="shared" si="0"/>
        <v/>
      </c>
      <c r="F27" s="4"/>
      <c r="G27" s="4"/>
      <c r="H27" s="4" t="str">
        <f t="shared" si="1"/>
        <v/>
      </c>
      <c r="I27" s="4"/>
      <c r="J27" s="4"/>
      <c r="K27" s="5"/>
      <c r="L27" s="6"/>
      <c r="M27" s="4" t="str">
        <f t="shared" si="2"/>
        <v/>
      </c>
      <c r="N27" s="5"/>
      <c r="O27" s="4"/>
      <c r="P27" s="7"/>
    </row>
    <row r="28" spans="1:16" x14ac:dyDescent="0.25">
      <c r="A28" s="4"/>
      <c r="B28" s="4"/>
      <c r="C28" s="4"/>
      <c r="D28" s="4" t="str">
        <f>IFERROR(VLOOKUP(C28,'Drop-down lists'!$A:$C,3,FALSE),"")</f>
        <v/>
      </c>
      <c r="E28" s="19" t="str">
        <f t="shared" si="0"/>
        <v/>
      </c>
      <c r="F28" s="4"/>
      <c r="G28" s="4"/>
      <c r="H28" s="4" t="str">
        <f t="shared" si="1"/>
        <v/>
      </c>
      <c r="I28" s="4"/>
      <c r="J28" s="4"/>
      <c r="K28" s="5"/>
      <c r="L28" s="6"/>
      <c r="M28" s="4" t="str">
        <f t="shared" si="2"/>
        <v/>
      </c>
      <c r="N28" s="5"/>
      <c r="O28" s="4"/>
      <c r="P28" s="7"/>
    </row>
    <row r="29" spans="1:16" x14ac:dyDescent="0.25">
      <c r="A29" s="4"/>
      <c r="B29" s="4"/>
      <c r="C29" s="4"/>
      <c r="D29" s="4" t="str">
        <f>IFERROR(VLOOKUP(C29,'Drop-down lists'!$A:$C,3,FALSE),"")</f>
        <v/>
      </c>
      <c r="E29" s="19" t="str">
        <f t="shared" si="0"/>
        <v/>
      </c>
      <c r="F29" s="4"/>
      <c r="G29" s="4"/>
      <c r="H29" s="4" t="str">
        <f t="shared" si="1"/>
        <v/>
      </c>
      <c r="I29" s="4"/>
      <c r="J29" s="4"/>
      <c r="K29" s="5"/>
      <c r="L29" s="6"/>
      <c r="M29" s="4" t="str">
        <f t="shared" si="2"/>
        <v/>
      </c>
      <c r="N29" s="5"/>
      <c r="O29" s="4"/>
      <c r="P29" s="7"/>
    </row>
    <row r="30" spans="1:16" x14ac:dyDescent="0.25">
      <c r="A30" s="4"/>
      <c r="B30" s="4"/>
      <c r="C30" s="4"/>
      <c r="D30" s="4" t="str">
        <f>IFERROR(VLOOKUP(C30,'Drop-down lists'!$A:$C,3,FALSE),"")</f>
        <v/>
      </c>
      <c r="E30" s="19" t="str">
        <f t="shared" si="0"/>
        <v/>
      </c>
      <c r="F30" s="4"/>
      <c r="G30" s="4"/>
      <c r="H30" s="4" t="str">
        <f t="shared" si="1"/>
        <v/>
      </c>
      <c r="I30" s="4"/>
      <c r="J30" s="4"/>
      <c r="K30" s="5"/>
      <c r="L30" s="6"/>
      <c r="M30" s="4" t="str">
        <f t="shared" si="2"/>
        <v/>
      </c>
      <c r="N30" s="5"/>
      <c r="O30" s="4"/>
      <c r="P30" s="7"/>
    </row>
    <row r="31" spans="1:16" x14ac:dyDescent="0.25">
      <c r="A31" s="4"/>
      <c r="B31" s="4"/>
      <c r="C31" s="4"/>
      <c r="D31" s="4" t="str">
        <f>IFERROR(VLOOKUP(C31,'Drop-down lists'!$A:$C,3,FALSE),"")</f>
        <v/>
      </c>
      <c r="E31" s="19" t="str">
        <f t="shared" si="0"/>
        <v/>
      </c>
      <c r="F31" s="4"/>
      <c r="G31" s="4"/>
      <c r="H31" s="4" t="str">
        <f t="shared" si="1"/>
        <v/>
      </c>
      <c r="I31" s="4"/>
      <c r="J31" s="4"/>
      <c r="K31" s="5"/>
      <c r="L31" s="6"/>
      <c r="M31" s="4" t="str">
        <f t="shared" si="2"/>
        <v/>
      </c>
      <c r="N31" s="5"/>
      <c r="O31" s="4"/>
      <c r="P31" s="7"/>
    </row>
    <row r="32" spans="1:16" x14ac:dyDescent="0.25">
      <c r="A32" s="4"/>
      <c r="B32" s="4"/>
      <c r="C32" s="4"/>
      <c r="D32" s="4" t="str">
        <f>IFERROR(VLOOKUP(C32,'Drop-down lists'!$A:$C,3,FALSE),"")</f>
        <v/>
      </c>
      <c r="E32" s="19" t="str">
        <f t="shared" si="0"/>
        <v/>
      </c>
      <c r="F32" s="4"/>
      <c r="G32" s="4"/>
      <c r="H32" s="4" t="str">
        <f t="shared" si="1"/>
        <v/>
      </c>
      <c r="I32" s="4"/>
      <c r="J32" s="4"/>
      <c r="K32" s="5"/>
      <c r="L32" s="6"/>
      <c r="M32" s="4" t="str">
        <f t="shared" si="2"/>
        <v/>
      </c>
      <c r="N32" s="5"/>
      <c r="O32" s="4"/>
      <c r="P32" s="7"/>
    </row>
    <row r="33" spans="1:16" x14ac:dyDescent="0.25">
      <c r="A33" s="4"/>
      <c r="B33" s="4"/>
      <c r="C33" s="4"/>
      <c r="D33" s="4" t="str">
        <f>IFERROR(VLOOKUP(C33,'Drop-down lists'!$A:$C,3,FALSE),"")</f>
        <v/>
      </c>
      <c r="E33" s="19" t="str">
        <f t="shared" si="0"/>
        <v/>
      </c>
      <c r="F33" s="4"/>
      <c r="G33" s="4"/>
      <c r="H33" s="4" t="str">
        <f t="shared" si="1"/>
        <v/>
      </c>
      <c r="I33" s="4"/>
      <c r="J33" s="4"/>
      <c r="K33" s="5"/>
      <c r="L33" s="6"/>
      <c r="M33" s="4" t="str">
        <f t="shared" si="2"/>
        <v/>
      </c>
      <c r="N33" s="5"/>
      <c r="O33" s="4"/>
      <c r="P33" s="7"/>
    </row>
    <row r="34" spans="1:16" x14ac:dyDescent="0.25">
      <c r="A34" s="4"/>
      <c r="B34" s="4"/>
      <c r="C34" s="4"/>
      <c r="D34" s="4" t="str">
        <f>IFERROR(VLOOKUP(C34,'Drop-down lists'!$A:$C,3,FALSE),"")</f>
        <v/>
      </c>
      <c r="E34" s="19" t="str">
        <f t="shared" si="0"/>
        <v/>
      </c>
      <c r="F34" s="4"/>
      <c r="G34" s="4"/>
      <c r="H34" s="4" t="str">
        <f t="shared" si="1"/>
        <v/>
      </c>
      <c r="I34" s="4"/>
      <c r="J34" s="4"/>
      <c r="K34" s="5"/>
      <c r="L34" s="6"/>
      <c r="M34" s="4" t="str">
        <f t="shared" si="2"/>
        <v/>
      </c>
      <c r="N34" s="5"/>
      <c r="O34" s="4"/>
      <c r="P34" s="7"/>
    </row>
    <row r="35" spans="1:16" x14ac:dyDescent="0.25">
      <c r="A35" s="4"/>
      <c r="B35" s="4"/>
      <c r="C35" s="4"/>
      <c r="D35" s="4" t="str">
        <f>IFERROR(VLOOKUP(C35,'Drop-down lists'!$A:$C,3,FALSE),"")</f>
        <v/>
      </c>
      <c r="E35" s="19" t="str">
        <f t="shared" si="0"/>
        <v/>
      </c>
      <c r="F35" s="4"/>
      <c r="G35" s="4"/>
      <c r="H35" s="4" t="str">
        <f t="shared" si="1"/>
        <v/>
      </c>
      <c r="I35" s="4"/>
      <c r="J35" s="4"/>
      <c r="K35" s="5"/>
      <c r="L35" s="6"/>
      <c r="M35" s="4" t="str">
        <f t="shared" si="2"/>
        <v/>
      </c>
      <c r="N35" s="5"/>
      <c r="O35" s="4"/>
      <c r="P35" s="7"/>
    </row>
    <row r="36" spans="1:16" x14ac:dyDescent="0.25">
      <c r="A36" s="4"/>
      <c r="B36" s="4"/>
      <c r="C36" s="4"/>
      <c r="D36" s="4" t="str">
        <f>IFERROR(VLOOKUP(C36,'Drop-down lists'!$A:$C,3,FALSE),"")</f>
        <v/>
      </c>
      <c r="E36" s="19" t="str">
        <f t="shared" si="0"/>
        <v/>
      </c>
      <c r="F36" s="4"/>
      <c r="G36" s="4"/>
      <c r="H36" s="4" t="str">
        <f t="shared" si="1"/>
        <v/>
      </c>
      <c r="I36" s="4"/>
      <c r="J36" s="4"/>
      <c r="K36" s="5"/>
      <c r="L36" s="6"/>
      <c r="M36" s="4" t="str">
        <f t="shared" si="2"/>
        <v/>
      </c>
      <c r="N36" s="5"/>
      <c r="O36" s="4"/>
      <c r="P36" s="7"/>
    </row>
    <row r="37" spans="1:16" x14ac:dyDescent="0.25">
      <c r="A37" s="4"/>
      <c r="B37" s="4"/>
      <c r="C37" s="4"/>
      <c r="D37" s="4" t="str">
        <f>IFERROR(VLOOKUP(C37,'Drop-down lists'!$A:$C,3,FALSE),"")</f>
        <v/>
      </c>
      <c r="E37" s="19" t="str">
        <f t="shared" si="0"/>
        <v/>
      </c>
      <c r="F37" s="4"/>
      <c r="G37" s="4"/>
      <c r="H37" s="4" t="str">
        <f t="shared" si="1"/>
        <v/>
      </c>
      <c r="I37" s="4"/>
      <c r="J37" s="4"/>
      <c r="K37" s="5"/>
      <c r="L37" s="6"/>
      <c r="M37" s="4" t="str">
        <f t="shared" si="2"/>
        <v/>
      </c>
      <c r="N37" s="5"/>
      <c r="O37" s="4"/>
      <c r="P37" s="7"/>
    </row>
    <row r="38" spans="1:16" x14ac:dyDescent="0.25">
      <c r="A38" s="4"/>
      <c r="B38" s="4"/>
      <c r="C38" s="4"/>
      <c r="D38" s="4" t="str">
        <f>IFERROR(VLOOKUP(C38,'Drop-down lists'!$A:$C,3,FALSE),"")</f>
        <v/>
      </c>
      <c r="E38" s="19" t="str">
        <f t="shared" si="0"/>
        <v/>
      </c>
      <c r="F38" s="4"/>
      <c r="G38" s="4"/>
      <c r="H38" s="4" t="str">
        <f t="shared" si="1"/>
        <v/>
      </c>
      <c r="I38" s="4"/>
      <c r="J38" s="4"/>
      <c r="K38" s="5"/>
      <c r="L38" s="6"/>
      <c r="M38" s="4" t="str">
        <f t="shared" si="2"/>
        <v/>
      </c>
      <c r="N38" s="5"/>
      <c r="O38" s="4"/>
      <c r="P38" s="7"/>
    </row>
    <row r="39" spans="1:16" x14ac:dyDescent="0.25">
      <c r="A39" s="4"/>
      <c r="B39" s="4"/>
      <c r="C39" s="4"/>
      <c r="D39" s="4" t="str">
        <f>IFERROR(VLOOKUP(C39,'Drop-down lists'!$A:$C,3,FALSE),"")</f>
        <v/>
      </c>
      <c r="E39" s="19" t="str">
        <f t="shared" si="0"/>
        <v/>
      </c>
      <c r="F39" s="4"/>
      <c r="G39" s="4"/>
      <c r="H39" s="4" t="str">
        <f t="shared" si="1"/>
        <v/>
      </c>
      <c r="I39" s="4"/>
      <c r="J39" s="4"/>
      <c r="K39" s="5"/>
      <c r="L39" s="6"/>
      <c r="M39" s="4" t="str">
        <f t="shared" si="2"/>
        <v/>
      </c>
      <c r="N39" s="5"/>
      <c r="O39" s="4"/>
      <c r="P39" s="7"/>
    </row>
    <row r="40" spans="1:16" x14ac:dyDescent="0.25">
      <c r="A40" s="4"/>
      <c r="B40" s="4"/>
      <c r="C40" s="4"/>
      <c r="D40" s="4" t="str">
        <f>IFERROR(VLOOKUP(C40,'Drop-down lists'!$A:$C,3,FALSE),"")</f>
        <v/>
      </c>
      <c r="E40" s="19" t="str">
        <f t="shared" si="0"/>
        <v/>
      </c>
      <c r="F40" s="4"/>
      <c r="G40" s="4"/>
      <c r="H40" s="4" t="str">
        <f t="shared" si="1"/>
        <v/>
      </c>
      <c r="I40" s="4"/>
      <c r="J40" s="4"/>
      <c r="K40" s="5"/>
      <c r="L40" s="6"/>
      <c r="M40" s="4" t="str">
        <f t="shared" si="2"/>
        <v/>
      </c>
      <c r="N40" s="5"/>
      <c r="O40" s="4"/>
      <c r="P40" s="7"/>
    </row>
    <row r="41" spans="1:16" x14ac:dyDescent="0.25">
      <c r="A41" s="4"/>
      <c r="B41" s="4"/>
      <c r="C41" s="4"/>
      <c r="D41" s="4" t="str">
        <f>IFERROR(VLOOKUP(C41,'Drop-down lists'!$A:$C,3,FALSE),"")</f>
        <v/>
      </c>
      <c r="E41" s="19" t="str">
        <f t="shared" si="0"/>
        <v/>
      </c>
      <c r="F41" s="4"/>
      <c r="G41" s="4"/>
      <c r="H41" s="4" t="str">
        <f t="shared" si="1"/>
        <v/>
      </c>
      <c r="I41" s="4"/>
      <c r="J41" s="4"/>
      <c r="K41" s="5"/>
      <c r="L41" s="6"/>
      <c r="M41" s="4" t="str">
        <f t="shared" si="2"/>
        <v/>
      </c>
      <c r="N41" s="5"/>
      <c r="O41" s="4"/>
      <c r="P41" s="7"/>
    </row>
    <row r="42" spans="1:16" x14ac:dyDescent="0.25">
      <c r="A42" s="4"/>
      <c r="B42" s="4"/>
      <c r="C42" s="4"/>
      <c r="D42" s="4" t="str">
        <f>IFERROR(VLOOKUP(C42,'Drop-down lists'!$A:$C,3,FALSE),"")</f>
        <v/>
      </c>
      <c r="E42" s="19" t="str">
        <f t="shared" si="0"/>
        <v/>
      </c>
      <c r="F42" s="4"/>
      <c r="G42" s="4"/>
      <c r="H42" s="4" t="str">
        <f t="shared" si="1"/>
        <v/>
      </c>
      <c r="I42" s="4"/>
      <c r="J42" s="4"/>
      <c r="K42" s="5"/>
      <c r="L42" s="6"/>
      <c r="M42" s="4" t="str">
        <f t="shared" si="2"/>
        <v/>
      </c>
      <c r="N42" s="5"/>
      <c r="O42" s="4"/>
      <c r="P42" s="7"/>
    </row>
    <row r="43" spans="1:16" x14ac:dyDescent="0.25">
      <c r="A43" s="4"/>
      <c r="B43" s="4"/>
      <c r="C43" s="4"/>
      <c r="D43" s="4" t="str">
        <f>IFERROR(VLOOKUP(C43,'Drop-down lists'!$A:$C,3,FALSE),"")</f>
        <v/>
      </c>
      <c r="E43" s="19" t="str">
        <f t="shared" si="0"/>
        <v/>
      </c>
      <c r="F43" s="4"/>
      <c r="G43" s="4"/>
      <c r="H43" s="4" t="str">
        <f t="shared" si="1"/>
        <v/>
      </c>
      <c r="I43" s="4"/>
      <c r="J43" s="4"/>
      <c r="K43" s="5"/>
      <c r="L43" s="6"/>
      <c r="M43" s="4" t="str">
        <f t="shared" si="2"/>
        <v/>
      </c>
      <c r="N43" s="5"/>
      <c r="O43" s="4"/>
      <c r="P43" s="7"/>
    </row>
    <row r="44" spans="1:16" x14ac:dyDescent="0.25">
      <c r="A44" s="4"/>
      <c r="B44" s="4"/>
      <c r="C44" s="4"/>
      <c r="D44" s="4" t="str">
        <f>IFERROR(VLOOKUP(C44,'Drop-down lists'!$A:$C,3,FALSE),"")</f>
        <v/>
      </c>
      <c r="E44" s="19" t="str">
        <f t="shared" si="0"/>
        <v/>
      </c>
      <c r="F44" s="4"/>
      <c r="G44" s="4"/>
      <c r="H44" s="4" t="str">
        <f t="shared" si="1"/>
        <v/>
      </c>
      <c r="I44" s="4"/>
      <c r="J44" s="4"/>
      <c r="K44" s="5"/>
      <c r="L44" s="6"/>
      <c r="M44" s="4" t="str">
        <f t="shared" si="2"/>
        <v/>
      </c>
      <c r="N44" s="5"/>
      <c r="O44" s="4"/>
      <c r="P44" s="7"/>
    </row>
    <row r="45" spans="1:16" x14ac:dyDescent="0.25">
      <c r="A45" s="4"/>
      <c r="B45" s="4"/>
      <c r="C45" s="4"/>
      <c r="D45" s="4" t="str">
        <f>IFERROR(VLOOKUP(C45,'Drop-down lists'!$A:$C,3,FALSE),"")</f>
        <v/>
      </c>
      <c r="E45" s="19" t="str">
        <f t="shared" si="0"/>
        <v/>
      </c>
      <c r="F45" s="4"/>
      <c r="G45" s="4"/>
      <c r="H45" s="4" t="str">
        <f t="shared" si="1"/>
        <v/>
      </c>
      <c r="I45" s="4"/>
      <c r="J45" s="4"/>
      <c r="K45" s="5"/>
      <c r="L45" s="6"/>
      <c r="M45" s="4" t="str">
        <f t="shared" si="2"/>
        <v/>
      </c>
      <c r="N45" s="5"/>
      <c r="O45" s="4"/>
      <c r="P45" s="7"/>
    </row>
    <row r="46" spans="1:16" x14ac:dyDescent="0.25">
      <c r="A46" s="4"/>
      <c r="B46" s="4"/>
      <c r="C46" s="4"/>
      <c r="D46" s="4" t="str">
        <f>IFERROR(VLOOKUP(C46,'Drop-down lists'!$A:$C,3,FALSE),"")</f>
        <v/>
      </c>
      <c r="E46" s="19" t="str">
        <f t="shared" si="0"/>
        <v/>
      </c>
      <c r="F46" s="4"/>
      <c r="G46" s="4"/>
      <c r="H46" s="4" t="str">
        <f t="shared" si="1"/>
        <v/>
      </c>
      <c r="I46" s="4"/>
      <c r="J46" s="4"/>
      <c r="K46" s="5"/>
      <c r="L46" s="6"/>
      <c r="M46" s="4" t="str">
        <f t="shared" si="2"/>
        <v/>
      </c>
      <c r="N46" s="5"/>
      <c r="O46" s="4"/>
      <c r="P46" s="8"/>
    </row>
    <row r="47" spans="1:16" x14ac:dyDescent="0.25">
      <c r="A47" s="4"/>
      <c r="B47" s="4"/>
      <c r="C47" s="4"/>
      <c r="D47" s="4" t="str">
        <f>IFERROR(VLOOKUP(C47,'Drop-down lists'!$A:$C,3,FALSE),"")</f>
        <v/>
      </c>
      <c r="E47" s="19" t="str">
        <f t="shared" si="0"/>
        <v/>
      </c>
      <c r="F47" s="4"/>
      <c r="G47" s="4"/>
      <c r="H47" s="4" t="str">
        <f t="shared" si="1"/>
        <v/>
      </c>
      <c r="I47" s="4"/>
      <c r="J47" s="4"/>
      <c r="K47" s="5"/>
      <c r="L47" s="6"/>
      <c r="M47" s="4" t="str">
        <f t="shared" si="2"/>
        <v/>
      </c>
      <c r="N47" s="5"/>
      <c r="O47" s="4"/>
      <c r="P47" s="8"/>
    </row>
    <row r="48" spans="1:16" x14ac:dyDescent="0.25">
      <c r="A48" s="4"/>
      <c r="B48" s="4"/>
      <c r="C48" s="4"/>
      <c r="D48" s="4" t="str">
        <f>IFERROR(VLOOKUP(C48,'Drop-down lists'!$A:$C,3,FALSE),"")</f>
        <v/>
      </c>
      <c r="E48" s="19" t="str">
        <f t="shared" si="0"/>
        <v/>
      </c>
      <c r="F48" s="4"/>
      <c r="G48" s="4"/>
      <c r="H48" s="4" t="str">
        <f t="shared" si="1"/>
        <v/>
      </c>
      <c r="I48" s="4"/>
      <c r="J48" s="4"/>
      <c r="K48" s="5"/>
      <c r="L48" s="6"/>
      <c r="M48" s="4" t="str">
        <f t="shared" si="2"/>
        <v/>
      </c>
      <c r="N48" s="5"/>
      <c r="O48" s="4"/>
      <c r="P48" s="8"/>
    </row>
    <row r="49" spans="1:16" x14ac:dyDescent="0.25">
      <c r="A49" s="4"/>
      <c r="B49" s="4"/>
      <c r="C49" s="4"/>
      <c r="D49" s="4" t="str">
        <f>IFERROR(VLOOKUP(C49,'Drop-down lists'!$A:$C,3,FALSE),"")</f>
        <v/>
      </c>
      <c r="E49" s="19" t="str">
        <f t="shared" si="0"/>
        <v/>
      </c>
      <c r="F49" s="4"/>
      <c r="G49" s="4"/>
      <c r="H49" s="4" t="str">
        <f t="shared" si="1"/>
        <v/>
      </c>
      <c r="I49" s="4"/>
      <c r="J49" s="4"/>
      <c r="K49" s="5"/>
      <c r="L49" s="6"/>
      <c r="M49" s="4" t="str">
        <f t="shared" si="2"/>
        <v/>
      </c>
      <c r="N49" s="5"/>
      <c r="O49" s="4"/>
      <c r="P49" s="8"/>
    </row>
    <row r="50" spans="1:16" x14ac:dyDescent="0.25">
      <c r="A50" s="4"/>
      <c r="B50" s="4"/>
      <c r="C50" s="4"/>
      <c r="D50" s="4" t="str">
        <f>IFERROR(VLOOKUP(C50,'Drop-down lists'!$A:$C,3,FALSE),"")</f>
        <v/>
      </c>
      <c r="E50" s="19" t="str">
        <f t="shared" si="0"/>
        <v/>
      </c>
      <c r="F50" s="4"/>
      <c r="G50" s="4"/>
      <c r="H50" s="4" t="str">
        <f t="shared" si="1"/>
        <v/>
      </c>
      <c r="I50" s="4"/>
      <c r="J50" s="4"/>
      <c r="K50" s="5"/>
      <c r="L50" s="6"/>
      <c r="M50" s="4" t="str">
        <f t="shared" si="2"/>
        <v/>
      </c>
      <c r="N50" s="5"/>
      <c r="O50" s="4"/>
      <c r="P50" s="8"/>
    </row>
    <row r="51" spans="1:16" x14ac:dyDescent="0.25">
      <c r="A51" s="4"/>
      <c r="B51" s="4"/>
      <c r="C51" s="4"/>
      <c r="D51" s="4" t="str">
        <f>IFERROR(VLOOKUP(C51,'Drop-down lists'!$A:$C,3,FALSE),"")</f>
        <v/>
      </c>
      <c r="E51" s="19" t="str">
        <f t="shared" si="0"/>
        <v/>
      </c>
      <c r="F51" s="4"/>
      <c r="G51" s="4"/>
      <c r="H51" s="4" t="str">
        <f t="shared" si="1"/>
        <v/>
      </c>
      <c r="I51" s="4"/>
      <c r="J51" s="4"/>
      <c r="K51" s="5"/>
      <c r="L51" s="6"/>
      <c r="M51" s="4" t="str">
        <f t="shared" si="2"/>
        <v/>
      </c>
      <c r="N51" s="5"/>
      <c r="O51" s="4"/>
      <c r="P51" s="8"/>
    </row>
    <row r="52" spans="1:16" x14ac:dyDescent="0.25">
      <c r="A52" s="4"/>
      <c r="B52" s="4"/>
      <c r="C52" s="4"/>
      <c r="D52" s="4" t="str">
        <f>IFERROR(VLOOKUP(C52,'Drop-down lists'!$A:$C,3,FALSE),"")</f>
        <v/>
      </c>
      <c r="E52" s="19" t="str">
        <f t="shared" si="0"/>
        <v/>
      </c>
      <c r="F52" s="4"/>
      <c r="G52" s="4"/>
      <c r="H52" s="4" t="str">
        <f t="shared" si="1"/>
        <v/>
      </c>
      <c r="I52" s="4"/>
      <c r="J52" s="4"/>
      <c r="K52" s="5"/>
      <c r="L52" s="6"/>
      <c r="M52" s="4" t="str">
        <f t="shared" si="2"/>
        <v/>
      </c>
      <c r="N52" s="5"/>
      <c r="O52" s="4"/>
      <c r="P52" s="8"/>
    </row>
    <row r="53" spans="1:16" x14ac:dyDescent="0.25">
      <c r="A53" s="4"/>
      <c r="B53" s="4"/>
      <c r="C53" s="4"/>
      <c r="D53" s="4" t="str">
        <f>IFERROR(VLOOKUP(C53,'Drop-down lists'!$A:$C,3,FALSE),"")</f>
        <v/>
      </c>
      <c r="E53" s="19" t="str">
        <f t="shared" si="0"/>
        <v/>
      </c>
      <c r="F53" s="4"/>
      <c r="G53" s="4"/>
      <c r="H53" s="4" t="str">
        <f t="shared" si="1"/>
        <v/>
      </c>
      <c r="I53" s="4"/>
      <c r="J53" s="4"/>
      <c r="K53" s="5"/>
      <c r="L53" s="6"/>
      <c r="M53" s="4" t="str">
        <f t="shared" si="2"/>
        <v/>
      </c>
      <c r="N53" s="5"/>
      <c r="O53" s="4"/>
      <c r="P53" s="8"/>
    </row>
    <row r="54" spans="1:16" x14ac:dyDescent="0.25">
      <c r="A54" s="4"/>
      <c r="B54" s="4"/>
      <c r="C54" s="4"/>
      <c r="D54" s="4" t="str">
        <f>IFERROR(VLOOKUP(C54,'Drop-down lists'!$A:$C,3,FALSE),"")</f>
        <v/>
      </c>
      <c r="E54" s="19" t="str">
        <f t="shared" si="0"/>
        <v/>
      </c>
      <c r="F54" s="4"/>
      <c r="G54" s="4"/>
      <c r="H54" s="4" t="str">
        <f t="shared" si="1"/>
        <v/>
      </c>
      <c r="I54" s="4"/>
      <c r="J54" s="4"/>
      <c r="K54" s="5"/>
      <c r="L54" s="6"/>
      <c r="M54" s="4" t="str">
        <f t="shared" si="2"/>
        <v/>
      </c>
      <c r="N54" s="5"/>
      <c r="O54" s="4"/>
      <c r="P54" s="8"/>
    </row>
    <row r="55" spans="1:16" x14ac:dyDescent="0.25">
      <c r="A55" s="4"/>
      <c r="B55" s="4"/>
      <c r="C55" s="4"/>
      <c r="D55" s="4" t="str">
        <f>IFERROR(VLOOKUP(C55,'Drop-down lists'!$A:$C,3,FALSE),"")</f>
        <v/>
      </c>
      <c r="E55" s="19" t="str">
        <f t="shared" si="0"/>
        <v/>
      </c>
      <c r="F55" s="4"/>
      <c r="G55" s="4"/>
      <c r="H55" s="4" t="str">
        <f t="shared" si="1"/>
        <v/>
      </c>
      <c r="I55" s="4"/>
      <c r="J55" s="4"/>
      <c r="K55" s="5"/>
      <c r="L55" s="6"/>
      <c r="M55" s="4" t="str">
        <f t="shared" si="2"/>
        <v/>
      </c>
      <c r="N55" s="5"/>
      <c r="O55" s="4"/>
      <c r="P55" s="8"/>
    </row>
    <row r="56" spans="1:16" x14ac:dyDescent="0.25">
      <c r="A56" s="4"/>
      <c r="B56" s="4"/>
      <c r="C56" s="4"/>
      <c r="D56" s="4" t="str">
        <f>IFERROR(VLOOKUP(C56,'Drop-down lists'!$A:$C,3,FALSE),"")</f>
        <v/>
      </c>
      <c r="E56" s="19" t="str">
        <f t="shared" si="0"/>
        <v/>
      </c>
      <c r="F56" s="4"/>
      <c r="G56" s="4"/>
      <c r="H56" s="4" t="str">
        <f t="shared" si="1"/>
        <v/>
      </c>
      <c r="I56" s="4"/>
      <c r="J56" s="4"/>
      <c r="K56" s="5"/>
      <c r="L56" s="6"/>
      <c r="M56" s="4" t="str">
        <f t="shared" si="2"/>
        <v/>
      </c>
      <c r="N56" s="5"/>
      <c r="O56" s="4"/>
      <c r="P56" s="8"/>
    </row>
    <row r="57" spans="1:16" x14ac:dyDescent="0.25">
      <c r="A57" s="4"/>
      <c r="B57" s="4"/>
      <c r="C57" s="4"/>
      <c r="D57" s="4" t="str">
        <f>IFERROR(VLOOKUP(C57,'Drop-down lists'!$A:$C,3,FALSE),"")</f>
        <v/>
      </c>
      <c r="E57" s="19" t="str">
        <f t="shared" si="0"/>
        <v/>
      </c>
      <c r="F57" s="4"/>
      <c r="G57" s="4"/>
      <c r="H57" s="4" t="str">
        <f t="shared" si="1"/>
        <v/>
      </c>
      <c r="I57" s="4"/>
      <c r="J57" s="4"/>
      <c r="K57" s="5"/>
      <c r="L57" s="6"/>
      <c r="M57" s="4" t="str">
        <f t="shared" si="2"/>
        <v/>
      </c>
      <c r="N57" s="5"/>
      <c r="O57" s="4"/>
      <c r="P57" s="8"/>
    </row>
    <row r="58" spans="1:16" x14ac:dyDescent="0.25">
      <c r="A58" s="4"/>
      <c r="B58" s="4"/>
      <c r="C58" s="4"/>
      <c r="D58" s="4" t="str">
        <f>IFERROR(VLOOKUP(C58,'Drop-down lists'!$A:$C,3,FALSE),"")</f>
        <v/>
      </c>
      <c r="E58" s="19" t="str">
        <f t="shared" si="0"/>
        <v/>
      </c>
      <c r="F58" s="4"/>
      <c r="G58" s="4"/>
      <c r="H58" s="4" t="str">
        <f t="shared" si="1"/>
        <v/>
      </c>
      <c r="I58" s="4"/>
      <c r="J58" s="4"/>
      <c r="K58" s="5"/>
      <c r="L58" s="6"/>
      <c r="M58" s="4" t="str">
        <f t="shared" si="2"/>
        <v/>
      </c>
      <c r="N58" s="5"/>
      <c r="O58" s="4"/>
      <c r="P58" s="8"/>
    </row>
    <row r="59" spans="1:16" x14ac:dyDescent="0.25">
      <c r="A59" s="4"/>
      <c r="B59" s="4"/>
      <c r="C59" s="4"/>
      <c r="D59" s="4" t="str">
        <f>IFERROR(VLOOKUP(C59,'Drop-down lists'!$A:$C,3,FALSE),"")</f>
        <v/>
      </c>
      <c r="E59" s="19" t="str">
        <f t="shared" si="0"/>
        <v/>
      </c>
      <c r="F59" s="4"/>
      <c r="G59" s="4"/>
      <c r="H59" s="4" t="str">
        <f t="shared" si="1"/>
        <v/>
      </c>
      <c r="I59" s="4"/>
      <c r="J59" s="4"/>
      <c r="K59" s="5"/>
      <c r="L59" s="6"/>
      <c r="M59" s="4" t="str">
        <f t="shared" si="2"/>
        <v/>
      </c>
      <c r="N59" s="5"/>
      <c r="O59" s="4"/>
      <c r="P59" s="8"/>
    </row>
    <row r="60" spans="1:16" x14ac:dyDescent="0.25">
      <c r="A60" s="4"/>
      <c r="B60" s="4"/>
      <c r="C60" s="4"/>
      <c r="D60" s="4" t="str">
        <f>IFERROR(VLOOKUP(C60,'Drop-down lists'!$A:$C,3,FALSE),"")</f>
        <v/>
      </c>
      <c r="E60" s="19" t="str">
        <f t="shared" si="0"/>
        <v/>
      </c>
      <c r="F60" s="4"/>
      <c r="G60" s="4"/>
      <c r="H60" s="4" t="str">
        <f t="shared" si="1"/>
        <v/>
      </c>
      <c r="I60" s="4"/>
      <c r="J60" s="4"/>
      <c r="K60" s="5"/>
      <c r="L60" s="6"/>
      <c r="M60" s="4" t="str">
        <f t="shared" si="2"/>
        <v/>
      </c>
      <c r="N60" s="5"/>
      <c r="O60" s="4"/>
      <c r="P60" s="8"/>
    </row>
    <row r="61" spans="1:16" x14ac:dyDescent="0.25">
      <c r="A61" s="4"/>
      <c r="B61" s="4"/>
      <c r="C61" s="4"/>
      <c r="D61" s="4" t="str">
        <f>IFERROR(VLOOKUP(C61,'Drop-down lists'!$A:$C,3,FALSE),"")</f>
        <v/>
      </c>
      <c r="E61" s="19" t="str">
        <f t="shared" si="0"/>
        <v/>
      </c>
      <c r="F61" s="4"/>
      <c r="G61" s="4"/>
      <c r="H61" s="4" t="str">
        <f t="shared" si="1"/>
        <v/>
      </c>
      <c r="I61" s="4"/>
      <c r="J61" s="4"/>
      <c r="K61" s="5"/>
      <c r="L61" s="6"/>
      <c r="M61" s="4" t="str">
        <f t="shared" si="2"/>
        <v/>
      </c>
      <c r="N61" s="5"/>
      <c r="O61" s="4"/>
      <c r="P61" s="8"/>
    </row>
    <row r="62" spans="1:16" x14ac:dyDescent="0.25">
      <c r="A62" s="4"/>
      <c r="B62" s="4"/>
      <c r="C62" s="4"/>
      <c r="D62" s="4" t="str">
        <f>IFERROR(VLOOKUP(C62,'Drop-down lists'!$A:$C,3,FALSE),"")</f>
        <v/>
      </c>
      <c r="E62" s="19" t="str">
        <f t="shared" si="0"/>
        <v/>
      </c>
      <c r="F62" s="4"/>
      <c r="G62" s="4"/>
      <c r="H62" s="4" t="str">
        <f t="shared" si="1"/>
        <v/>
      </c>
      <c r="I62" s="4"/>
      <c r="J62" s="4"/>
      <c r="K62" s="5"/>
      <c r="L62" s="6"/>
      <c r="M62" s="4" t="str">
        <f t="shared" si="2"/>
        <v/>
      </c>
      <c r="N62" s="5"/>
      <c r="O62" s="4"/>
      <c r="P62" s="8"/>
    </row>
    <row r="63" spans="1:16" x14ac:dyDescent="0.25">
      <c r="A63" s="4"/>
      <c r="B63" s="4"/>
      <c r="C63" s="4"/>
      <c r="D63" s="4" t="str">
        <f>IFERROR(VLOOKUP(C63,'Drop-down lists'!$A:$C,3,FALSE),"")</f>
        <v/>
      </c>
      <c r="E63" s="19" t="str">
        <f t="shared" si="0"/>
        <v/>
      </c>
      <c r="F63" s="4"/>
      <c r="G63" s="4"/>
      <c r="H63" s="4" t="str">
        <f t="shared" si="1"/>
        <v/>
      </c>
      <c r="I63" s="4"/>
      <c r="J63" s="4"/>
      <c r="K63" s="5"/>
      <c r="L63" s="6"/>
      <c r="M63" s="4" t="str">
        <f t="shared" si="2"/>
        <v/>
      </c>
      <c r="N63" s="5"/>
      <c r="O63" s="4"/>
      <c r="P63" s="8"/>
    </row>
    <row r="64" spans="1:16" x14ac:dyDescent="0.25">
      <c r="A64" s="4"/>
      <c r="B64" s="4"/>
      <c r="C64" s="4"/>
      <c r="D64" s="4" t="str">
        <f>IFERROR(VLOOKUP(C64,'Drop-down lists'!$A:$C,3,FALSE),"")</f>
        <v/>
      </c>
      <c r="E64" s="19" t="str">
        <f t="shared" si="0"/>
        <v/>
      </c>
      <c r="F64" s="4"/>
      <c r="G64" s="4"/>
      <c r="H64" s="4" t="str">
        <f t="shared" si="1"/>
        <v/>
      </c>
      <c r="I64" s="4"/>
      <c r="J64" s="4"/>
      <c r="K64" s="5"/>
      <c r="L64" s="6"/>
      <c r="M64" s="4" t="str">
        <f t="shared" si="2"/>
        <v/>
      </c>
      <c r="N64" s="5"/>
      <c r="O64" s="4"/>
      <c r="P64" s="8"/>
    </row>
    <row r="65" spans="1:16" x14ac:dyDescent="0.25">
      <c r="A65" s="4"/>
      <c r="B65" s="4"/>
      <c r="C65" s="4"/>
      <c r="D65" s="4" t="str">
        <f>IFERROR(VLOOKUP(C65,'Drop-down lists'!$A:$C,3,FALSE),"")</f>
        <v/>
      </c>
      <c r="E65" s="19" t="str">
        <f t="shared" si="0"/>
        <v/>
      </c>
      <c r="F65" s="4"/>
      <c r="G65" s="4"/>
      <c r="H65" s="4" t="str">
        <f t="shared" si="1"/>
        <v/>
      </c>
      <c r="I65" s="4"/>
      <c r="J65" s="4"/>
      <c r="K65" s="5"/>
      <c r="L65" s="6"/>
      <c r="M65" s="4" t="str">
        <f t="shared" si="2"/>
        <v/>
      </c>
      <c r="N65" s="5"/>
      <c r="O65" s="4"/>
      <c r="P65" s="8"/>
    </row>
    <row r="66" spans="1:16" x14ac:dyDescent="0.25">
      <c r="A66" s="4"/>
      <c r="B66" s="4"/>
      <c r="C66" s="4"/>
      <c r="D66" s="4" t="str">
        <f>IFERROR(VLOOKUP(C66,'Drop-down lists'!$A:$C,3,FALSE),"")</f>
        <v/>
      </c>
      <c r="E66" s="19" t="str">
        <f t="shared" si="0"/>
        <v/>
      </c>
      <c r="F66" s="4"/>
      <c r="G66" s="4"/>
      <c r="H66" s="4" t="str">
        <f t="shared" si="1"/>
        <v/>
      </c>
      <c r="I66" s="4"/>
      <c r="J66" s="4"/>
      <c r="K66" s="5"/>
      <c r="L66" s="6"/>
      <c r="M66" s="4" t="str">
        <f t="shared" si="2"/>
        <v/>
      </c>
      <c r="N66" s="5"/>
      <c r="O66" s="4"/>
      <c r="P66" s="8"/>
    </row>
    <row r="67" spans="1:16" x14ac:dyDescent="0.25">
      <c r="A67" s="4"/>
      <c r="B67" s="4"/>
      <c r="C67" s="4"/>
      <c r="D67" s="4" t="str">
        <f>IFERROR(VLOOKUP(C67,'Drop-down lists'!$A:$C,3,FALSE),"")</f>
        <v/>
      </c>
      <c r="E67" s="19" t="str">
        <f t="shared" ref="E67:E130" si="3">IF(D67&lt;&gt;"","Communicative Technology","")</f>
        <v/>
      </c>
      <c r="F67" s="4"/>
      <c r="G67" s="4"/>
      <c r="H67" s="4" t="str">
        <f t="shared" ref="H67:H130" si="4">IF(D67&lt;&gt;"","NO","")</f>
        <v/>
      </c>
      <c r="I67" s="4"/>
      <c r="J67" s="4"/>
      <c r="K67" s="5"/>
      <c r="L67" s="6"/>
      <c r="M67" s="4" t="str">
        <f t="shared" ref="M67:M130" si="5">IF(D67&lt;&gt;"","Approved","")</f>
        <v/>
      </c>
      <c r="N67" s="5"/>
      <c r="O67" s="4"/>
      <c r="P67" s="8"/>
    </row>
    <row r="68" spans="1:16" x14ac:dyDescent="0.25">
      <c r="A68" s="4"/>
      <c r="B68" s="4"/>
      <c r="C68" s="4"/>
      <c r="D68" s="4" t="str">
        <f>IFERROR(VLOOKUP(C68,'Drop-down lists'!$A:$C,3,FALSE),"")</f>
        <v/>
      </c>
      <c r="E68" s="19" t="str">
        <f t="shared" si="3"/>
        <v/>
      </c>
      <c r="F68" s="4"/>
      <c r="G68" s="4"/>
      <c r="H68" s="4" t="str">
        <f t="shared" si="4"/>
        <v/>
      </c>
      <c r="I68" s="4"/>
      <c r="J68" s="4"/>
      <c r="K68" s="5"/>
      <c r="L68" s="6"/>
      <c r="M68" s="4" t="str">
        <f t="shared" si="5"/>
        <v/>
      </c>
      <c r="N68" s="5"/>
      <c r="O68" s="4"/>
      <c r="P68" s="8"/>
    </row>
    <row r="69" spans="1:16" x14ac:dyDescent="0.25">
      <c r="A69" s="4"/>
      <c r="B69" s="4"/>
      <c r="C69" s="4"/>
      <c r="D69" s="4" t="str">
        <f>IFERROR(VLOOKUP(C69,'Drop-down lists'!$A:$C,3,FALSE),"")</f>
        <v/>
      </c>
      <c r="E69" s="19" t="str">
        <f t="shared" si="3"/>
        <v/>
      </c>
      <c r="F69" s="4"/>
      <c r="G69" s="4"/>
      <c r="H69" s="4" t="str">
        <f t="shared" si="4"/>
        <v/>
      </c>
      <c r="I69" s="4"/>
      <c r="J69" s="4"/>
      <c r="K69" s="5"/>
      <c r="L69" s="6"/>
      <c r="M69" s="4" t="str">
        <f t="shared" si="5"/>
        <v/>
      </c>
      <c r="N69" s="5"/>
      <c r="O69" s="4"/>
      <c r="P69" s="8"/>
    </row>
    <row r="70" spans="1:16" x14ac:dyDescent="0.25">
      <c r="A70" s="4"/>
      <c r="B70" s="4"/>
      <c r="C70" s="4"/>
      <c r="D70" s="4" t="str">
        <f>IFERROR(VLOOKUP(C70,'Drop-down lists'!$A:$C,3,FALSE),"")</f>
        <v/>
      </c>
      <c r="E70" s="19" t="str">
        <f t="shared" si="3"/>
        <v/>
      </c>
      <c r="F70" s="4"/>
      <c r="G70" s="4"/>
      <c r="H70" s="4" t="str">
        <f t="shared" si="4"/>
        <v/>
      </c>
      <c r="I70" s="4"/>
      <c r="J70" s="4"/>
      <c r="K70" s="5"/>
      <c r="L70" s="6"/>
      <c r="M70" s="4" t="str">
        <f t="shared" si="5"/>
        <v/>
      </c>
      <c r="N70" s="5"/>
      <c r="O70" s="4"/>
      <c r="P70" s="8"/>
    </row>
    <row r="71" spans="1:16" x14ac:dyDescent="0.25">
      <c r="A71" s="4"/>
      <c r="B71" s="4"/>
      <c r="C71" s="4"/>
      <c r="D71" s="4" t="str">
        <f>IFERROR(VLOOKUP(C71,'Drop-down lists'!$A:$C,3,FALSE),"")</f>
        <v/>
      </c>
      <c r="E71" s="19" t="str">
        <f t="shared" si="3"/>
        <v/>
      </c>
      <c r="F71" s="4"/>
      <c r="G71" s="4"/>
      <c r="H71" s="4" t="str">
        <f t="shared" si="4"/>
        <v/>
      </c>
      <c r="I71" s="4"/>
      <c r="J71" s="4"/>
      <c r="K71" s="5"/>
      <c r="L71" s="6"/>
      <c r="M71" s="4" t="str">
        <f t="shared" si="5"/>
        <v/>
      </c>
      <c r="N71" s="5"/>
      <c r="O71" s="4"/>
      <c r="P71" s="8"/>
    </row>
    <row r="72" spans="1:16" x14ac:dyDescent="0.25">
      <c r="A72" s="4"/>
      <c r="B72" s="4"/>
      <c r="C72" s="4"/>
      <c r="D72" s="4" t="str">
        <f>IFERROR(VLOOKUP(C72,'Drop-down lists'!$A:$C,3,FALSE),"")</f>
        <v/>
      </c>
      <c r="E72" s="19" t="str">
        <f t="shared" si="3"/>
        <v/>
      </c>
      <c r="F72" s="4"/>
      <c r="G72" s="4"/>
      <c r="H72" s="4" t="str">
        <f t="shared" si="4"/>
        <v/>
      </c>
      <c r="I72" s="4"/>
      <c r="J72" s="4"/>
      <c r="K72" s="5"/>
      <c r="L72" s="6"/>
      <c r="M72" s="4" t="str">
        <f t="shared" si="5"/>
        <v/>
      </c>
      <c r="N72" s="5"/>
      <c r="O72" s="4"/>
      <c r="P72" s="8"/>
    </row>
    <row r="73" spans="1:16" x14ac:dyDescent="0.25">
      <c r="A73" s="4"/>
      <c r="B73" s="4"/>
      <c r="C73" s="4"/>
      <c r="D73" s="4" t="str">
        <f>IFERROR(VLOOKUP(C73,'Drop-down lists'!$A:$C,3,FALSE),"")</f>
        <v/>
      </c>
      <c r="E73" s="19" t="str">
        <f t="shared" si="3"/>
        <v/>
      </c>
      <c r="F73" s="4"/>
      <c r="G73" s="4"/>
      <c r="H73" s="4" t="str">
        <f t="shared" si="4"/>
        <v/>
      </c>
      <c r="I73" s="4"/>
      <c r="J73" s="4"/>
      <c r="K73" s="5"/>
      <c r="L73" s="6"/>
      <c r="M73" s="4" t="str">
        <f t="shared" si="5"/>
        <v/>
      </c>
      <c r="N73" s="5"/>
      <c r="O73" s="4"/>
      <c r="P73" s="8"/>
    </row>
    <row r="74" spans="1:16" x14ac:dyDescent="0.25">
      <c r="A74" s="4"/>
      <c r="B74" s="4"/>
      <c r="C74" s="4"/>
      <c r="D74" s="4" t="str">
        <f>IFERROR(VLOOKUP(C74,'Drop-down lists'!$A:$C,3,FALSE),"")</f>
        <v/>
      </c>
      <c r="E74" s="19" t="str">
        <f t="shared" si="3"/>
        <v/>
      </c>
      <c r="F74" s="4"/>
      <c r="G74" s="4"/>
      <c r="H74" s="4" t="str">
        <f t="shared" si="4"/>
        <v/>
      </c>
      <c r="I74" s="4"/>
      <c r="J74" s="4"/>
      <c r="K74" s="5"/>
      <c r="L74" s="6"/>
      <c r="M74" s="4" t="str">
        <f t="shared" si="5"/>
        <v/>
      </c>
      <c r="N74" s="5"/>
      <c r="O74" s="4"/>
      <c r="P74" s="8"/>
    </row>
    <row r="75" spans="1:16" x14ac:dyDescent="0.25">
      <c r="A75" s="4"/>
      <c r="B75" s="4"/>
      <c r="C75" s="4"/>
      <c r="D75" s="4" t="str">
        <f>IFERROR(VLOOKUP(C75,'Drop-down lists'!$A:$C,3,FALSE),"")</f>
        <v/>
      </c>
      <c r="E75" s="19" t="str">
        <f t="shared" si="3"/>
        <v/>
      </c>
      <c r="F75" s="4"/>
      <c r="G75" s="4"/>
      <c r="H75" s="4" t="str">
        <f t="shared" si="4"/>
        <v/>
      </c>
      <c r="I75" s="4"/>
      <c r="J75" s="4"/>
      <c r="K75" s="5"/>
      <c r="L75" s="6"/>
      <c r="M75" s="4" t="str">
        <f t="shared" si="5"/>
        <v/>
      </c>
      <c r="N75" s="5"/>
      <c r="O75" s="4"/>
      <c r="P75" s="8"/>
    </row>
    <row r="76" spans="1:16" x14ac:dyDescent="0.25">
      <c r="A76" s="4"/>
      <c r="B76" s="4"/>
      <c r="C76" s="4"/>
      <c r="D76" s="4" t="str">
        <f>IFERROR(VLOOKUP(C76,'Drop-down lists'!$A:$C,3,FALSE),"")</f>
        <v/>
      </c>
      <c r="E76" s="19" t="str">
        <f t="shared" si="3"/>
        <v/>
      </c>
      <c r="F76" s="4"/>
      <c r="G76" s="4"/>
      <c r="H76" s="4" t="str">
        <f t="shared" si="4"/>
        <v/>
      </c>
      <c r="I76" s="4"/>
      <c r="J76" s="4"/>
      <c r="K76" s="5"/>
      <c r="L76" s="6"/>
      <c r="M76" s="4" t="str">
        <f t="shared" si="5"/>
        <v/>
      </c>
      <c r="N76" s="5"/>
      <c r="O76" s="4"/>
      <c r="P76" s="8"/>
    </row>
    <row r="77" spans="1:16" x14ac:dyDescent="0.25">
      <c r="A77" s="4"/>
      <c r="B77" s="4"/>
      <c r="C77" s="4"/>
      <c r="D77" s="4" t="str">
        <f>IFERROR(VLOOKUP(C77,'Drop-down lists'!$A:$C,3,FALSE),"")</f>
        <v/>
      </c>
      <c r="E77" s="19" t="str">
        <f t="shared" si="3"/>
        <v/>
      </c>
      <c r="F77" s="4"/>
      <c r="G77" s="4"/>
      <c r="H77" s="4" t="str">
        <f t="shared" si="4"/>
        <v/>
      </c>
      <c r="I77" s="4"/>
      <c r="J77" s="4"/>
      <c r="K77" s="5"/>
      <c r="L77" s="6"/>
      <c r="M77" s="4" t="str">
        <f t="shared" si="5"/>
        <v/>
      </c>
      <c r="N77" s="5"/>
      <c r="O77" s="4"/>
      <c r="P77" s="8"/>
    </row>
    <row r="78" spans="1:16" x14ac:dyDescent="0.25">
      <c r="A78" s="4"/>
      <c r="B78" s="4"/>
      <c r="C78" s="4"/>
      <c r="D78" s="4" t="str">
        <f>IFERROR(VLOOKUP(C78,'Drop-down lists'!$A:$C,3,FALSE),"")</f>
        <v/>
      </c>
      <c r="E78" s="19" t="str">
        <f t="shared" si="3"/>
        <v/>
      </c>
      <c r="F78" s="4"/>
      <c r="G78" s="4"/>
      <c r="H78" s="4" t="str">
        <f t="shared" si="4"/>
        <v/>
      </c>
      <c r="I78" s="4"/>
      <c r="J78" s="4"/>
      <c r="K78" s="5"/>
      <c r="L78" s="6"/>
      <c r="M78" s="4" t="str">
        <f t="shared" si="5"/>
        <v/>
      </c>
      <c r="N78" s="5"/>
      <c r="O78" s="4"/>
      <c r="P78" s="8"/>
    </row>
    <row r="79" spans="1:16" x14ac:dyDescent="0.25">
      <c r="A79" s="4"/>
      <c r="B79" s="4"/>
      <c r="C79" s="4"/>
      <c r="D79" s="4" t="str">
        <f>IFERROR(VLOOKUP(C79,'Drop-down lists'!$A:$C,3,FALSE),"")</f>
        <v/>
      </c>
      <c r="E79" s="19" t="str">
        <f t="shared" si="3"/>
        <v/>
      </c>
      <c r="F79" s="4"/>
      <c r="G79" s="4"/>
      <c r="H79" s="4" t="str">
        <f t="shared" si="4"/>
        <v/>
      </c>
      <c r="I79" s="4"/>
      <c r="J79" s="4"/>
      <c r="K79" s="5"/>
      <c r="L79" s="6"/>
      <c r="M79" s="4" t="str">
        <f t="shared" si="5"/>
        <v/>
      </c>
      <c r="N79" s="5"/>
      <c r="O79" s="4"/>
      <c r="P79" s="8"/>
    </row>
    <row r="80" spans="1:16" x14ac:dyDescent="0.25">
      <c r="A80" s="4"/>
      <c r="B80" s="4"/>
      <c r="C80" s="4"/>
      <c r="D80" s="4" t="str">
        <f>IFERROR(VLOOKUP(C80,'Drop-down lists'!$A:$C,3,FALSE),"")</f>
        <v/>
      </c>
      <c r="E80" s="19" t="str">
        <f t="shared" si="3"/>
        <v/>
      </c>
      <c r="F80" s="4"/>
      <c r="G80" s="4"/>
      <c r="H80" s="4" t="str">
        <f t="shared" si="4"/>
        <v/>
      </c>
      <c r="I80" s="4"/>
      <c r="J80" s="4"/>
      <c r="K80" s="5"/>
      <c r="L80" s="6"/>
      <c r="M80" s="4" t="str">
        <f t="shared" si="5"/>
        <v/>
      </c>
      <c r="N80" s="5"/>
      <c r="O80" s="4"/>
      <c r="P80" s="8"/>
    </row>
    <row r="81" spans="1:16" x14ac:dyDescent="0.25">
      <c r="A81" s="4"/>
      <c r="B81" s="4"/>
      <c r="C81" s="4"/>
      <c r="D81" s="4" t="str">
        <f>IFERROR(VLOOKUP(C81,'Drop-down lists'!$A:$C,3,FALSE),"")</f>
        <v/>
      </c>
      <c r="E81" s="19" t="str">
        <f t="shared" si="3"/>
        <v/>
      </c>
      <c r="F81" s="4"/>
      <c r="G81" s="4"/>
      <c r="H81" s="4" t="str">
        <f t="shared" si="4"/>
        <v/>
      </c>
      <c r="I81" s="4"/>
      <c r="J81" s="4"/>
      <c r="K81" s="5"/>
      <c r="L81" s="6"/>
      <c r="M81" s="4" t="str">
        <f t="shared" si="5"/>
        <v/>
      </c>
      <c r="N81" s="5"/>
      <c r="O81" s="4"/>
      <c r="P81" s="8"/>
    </row>
    <row r="82" spans="1:16" x14ac:dyDescent="0.25">
      <c r="A82" s="4"/>
      <c r="B82" s="4"/>
      <c r="C82" s="4"/>
      <c r="D82" s="4" t="str">
        <f>IFERROR(VLOOKUP(C82,'Drop-down lists'!$A:$C,3,FALSE),"")</f>
        <v/>
      </c>
      <c r="E82" s="19" t="str">
        <f t="shared" si="3"/>
        <v/>
      </c>
      <c r="F82" s="4"/>
      <c r="G82" s="4"/>
      <c r="H82" s="4" t="str">
        <f t="shared" si="4"/>
        <v/>
      </c>
      <c r="I82" s="4"/>
      <c r="J82" s="4"/>
      <c r="K82" s="5"/>
      <c r="L82" s="6"/>
      <c r="M82" s="4" t="str">
        <f t="shared" si="5"/>
        <v/>
      </c>
      <c r="N82" s="5"/>
      <c r="O82" s="4"/>
      <c r="P82" s="8"/>
    </row>
    <row r="83" spans="1:16" x14ac:dyDescent="0.25">
      <c r="A83" s="4"/>
      <c r="B83" s="4"/>
      <c r="C83" s="4"/>
      <c r="D83" s="4" t="str">
        <f>IFERROR(VLOOKUP(C83,'Drop-down lists'!$A:$C,3,FALSE),"")</f>
        <v/>
      </c>
      <c r="E83" s="19" t="str">
        <f t="shared" si="3"/>
        <v/>
      </c>
      <c r="F83" s="4"/>
      <c r="G83" s="4"/>
      <c r="H83" s="4" t="str">
        <f t="shared" si="4"/>
        <v/>
      </c>
      <c r="I83" s="4"/>
      <c r="J83" s="4"/>
      <c r="K83" s="5"/>
      <c r="L83" s="6"/>
      <c r="M83" s="4" t="str">
        <f t="shared" si="5"/>
        <v/>
      </c>
      <c r="N83" s="5"/>
      <c r="O83" s="4"/>
      <c r="P83" s="8"/>
    </row>
    <row r="84" spans="1:16" x14ac:dyDescent="0.25">
      <c r="A84" s="4"/>
      <c r="B84" s="4"/>
      <c r="C84" s="4"/>
      <c r="D84" s="4" t="str">
        <f>IFERROR(VLOOKUP(C84,'Drop-down lists'!$A:$C,3,FALSE),"")</f>
        <v/>
      </c>
      <c r="E84" s="19" t="str">
        <f t="shared" si="3"/>
        <v/>
      </c>
      <c r="F84" s="4"/>
      <c r="G84" s="4"/>
      <c r="H84" s="4" t="str">
        <f t="shared" si="4"/>
        <v/>
      </c>
      <c r="I84" s="4"/>
      <c r="J84" s="4"/>
      <c r="K84" s="5"/>
      <c r="L84" s="6"/>
      <c r="M84" s="4" t="str">
        <f t="shared" si="5"/>
        <v/>
      </c>
      <c r="N84" s="5"/>
      <c r="O84" s="4"/>
      <c r="P84" s="8"/>
    </row>
    <row r="85" spans="1:16" x14ac:dyDescent="0.25">
      <c r="A85" s="4"/>
      <c r="B85" s="4"/>
      <c r="C85" s="4"/>
      <c r="D85" s="4" t="str">
        <f>IFERROR(VLOOKUP(C85,'Drop-down lists'!$A:$C,3,FALSE),"")</f>
        <v/>
      </c>
      <c r="E85" s="19" t="str">
        <f t="shared" si="3"/>
        <v/>
      </c>
      <c r="F85" s="4"/>
      <c r="G85" s="4"/>
      <c r="H85" s="4" t="str">
        <f t="shared" si="4"/>
        <v/>
      </c>
      <c r="I85" s="4"/>
      <c r="J85" s="4"/>
      <c r="K85" s="5"/>
      <c r="L85" s="6"/>
      <c r="M85" s="4" t="str">
        <f t="shared" si="5"/>
        <v/>
      </c>
      <c r="N85" s="5"/>
      <c r="O85" s="4"/>
      <c r="P85" s="8"/>
    </row>
    <row r="86" spans="1:16" x14ac:dyDescent="0.25">
      <c r="A86" s="4"/>
      <c r="B86" s="4"/>
      <c r="C86" s="4"/>
      <c r="D86" s="4" t="str">
        <f>IFERROR(VLOOKUP(C86,'Drop-down lists'!$A:$C,3,FALSE),"")</f>
        <v/>
      </c>
      <c r="E86" s="19" t="str">
        <f t="shared" si="3"/>
        <v/>
      </c>
      <c r="F86" s="4"/>
      <c r="G86" s="4"/>
      <c r="H86" s="4" t="str">
        <f t="shared" si="4"/>
        <v/>
      </c>
      <c r="I86" s="4"/>
      <c r="J86" s="4"/>
      <c r="K86" s="5"/>
      <c r="L86" s="6"/>
      <c r="M86" s="4" t="str">
        <f t="shared" si="5"/>
        <v/>
      </c>
      <c r="N86" s="5"/>
      <c r="O86" s="4"/>
      <c r="P86" s="8"/>
    </row>
    <row r="87" spans="1:16" x14ac:dyDescent="0.25">
      <c r="A87" s="4"/>
      <c r="B87" s="4"/>
      <c r="C87" s="4"/>
      <c r="D87" s="4" t="str">
        <f>IFERROR(VLOOKUP(C87,'Drop-down lists'!$A:$C,3,FALSE),"")</f>
        <v/>
      </c>
      <c r="E87" s="19" t="str">
        <f t="shared" si="3"/>
        <v/>
      </c>
      <c r="F87" s="4"/>
      <c r="G87" s="4"/>
      <c r="H87" s="4" t="str">
        <f t="shared" si="4"/>
        <v/>
      </c>
      <c r="I87" s="4"/>
      <c r="J87" s="4"/>
      <c r="K87" s="5"/>
      <c r="L87" s="6"/>
      <c r="M87" s="4" t="str">
        <f t="shared" si="5"/>
        <v/>
      </c>
      <c r="N87" s="5"/>
      <c r="O87" s="4"/>
      <c r="P87" s="8"/>
    </row>
    <row r="88" spans="1:16" x14ac:dyDescent="0.25">
      <c r="A88" s="4"/>
      <c r="B88" s="4"/>
      <c r="C88" s="4"/>
      <c r="D88" s="4" t="str">
        <f>IFERROR(VLOOKUP(C88,'Drop-down lists'!$A:$C,3,FALSE),"")</f>
        <v/>
      </c>
      <c r="E88" s="19" t="str">
        <f t="shared" si="3"/>
        <v/>
      </c>
      <c r="F88" s="4"/>
      <c r="G88" s="4"/>
      <c r="H88" s="4" t="str">
        <f t="shared" si="4"/>
        <v/>
      </c>
      <c r="I88" s="4"/>
      <c r="J88" s="4"/>
      <c r="K88" s="5"/>
      <c r="L88" s="6"/>
      <c r="M88" s="4" t="str">
        <f t="shared" si="5"/>
        <v/>
      </c>
      <c r="N88" s="5"/>
      <c r="O88" s="4"/>
      <c r="P88" s="8"/>
    </row>
    <row r="89" spans="1:16" x14ac:dyDescent="0.25">
      <c r="A89" s="4"/>
      <c r="B89" s="4"/>
      <c r="C89" s="4"/>
      <c r="D89" s="4" t="str">
        <f>IFERROR(VLOOKUP(C89,'Drop-down lists'!$A:$C,3,FALSE),"")</f>
        <v/>
      </c>
      <c r="E89" s="19" t="str">
        <f t="shared" si="3"/>
        <v/>
      </c>
      <c r="F89" s="4"/>
      <c r="G89" s="4"/>
      <c r="H89" s="4" t="str">
        <f t="shared" si="4"/>
        <v/>
      </c>
      <c r="I89" s="4"/>
      <c r="J89" s="4"/>
      <c r="K89" s="5"/>
      <c r="L89" s="6"/>
      <c r="M89" s="4" t="str">
        <f t="shared" si="5"/>
        <v/>
      </c>
      <c r="N89" s="5"/>
      <c r="O89" s="4"/>
      <c r="P89" s="8"/>
    </row>
    <row r="90" spans="1:16" x14ac:dyDescent="0.25">
      <c r="A90" s="4"/>
      <c r="B90" s="4"/>
      <c r="C90" s="4"/>
      <c r="D90" s="4" t="str">
        <f>IFERROR(VLOOKUP(C90,'Drop-down lists'!$A:$C,3,FALSE),"")</f>
        <v/>
      </c>
      <c r="E90" s="19" t="str">
        <f t="shared" si="3"/>
        <v/>
      </c>
      <c r="F90" s="4"/>
      <c r="G90" s="4"/>
      <c r="H90" s="4" t="str">
        <f t="shared" si="4"/>
        <v/>
      </c>
      <c r="I90" s="4"/>
      <c r="J90" s="4"/>
      <c r="K90" s="5"/>
      <c r="L90" s="6"/>
      <c r="M90" s="4" t="str">
        <f t="shared" si="5"/>
        <v/>
      </c>
      <c r="N90" s="5"/>
      <c r="O90" s="4"/>
      <c r="P90" s="8"/>
    </row>
    <row r="91" spans="1:16" x14ac:dyDescent="0.25">
      <c r="A91" s="4"/>
      <c r="B91" s="4"/>
      <c r="C91" s="4"/>
      <c r="D91" s="4" t="str">
        <f>IFERROR(VLOOKUP(C91,'Drop-down lists'!$A:$C,3,FALSE),"")</f>
        <v/>
      </c>
      <c r="E91" s="19" t="str">
        <f t="shared" si="3"/>
        <v/>
      </c>
      <c r="F91" s="4"/>
      <c r="G91" s="4"/>
      <c r="H91" s="4" t="str">
        <f t="shared" si="4"/>
        <v/>
      </c>
      <c r="I91" s="4"/>
      <c r="J91" s="4"/>
      <c r="K91" s="5"/>
      <c r="L91" s="6"/>
      <c r="M91" s="4" t="str">
        <f t="shared" si="5"/>
        <v/>
      </c>
      <c r="N91" s="5"/>
      <c r="O91" s="4"/>
      <c r="P91" s="8"/>
    </row>
    <row r="92" spans="1:16" x14ac:dyDescent="0.25">
      <c r="A92" s="4"/>
      <c r="B92" s="4"/>
      <c r="C92" s="4"/>
      <c r="D92" s="4" t="str">
        <f>IFERROR(VLOOKUP(C92,'Drop-down lists'!$A:$C,3,FALSE),"")</f>
        <v/>
      </c>
      <c r="E92" s="19" t="str">
        <f t="shared" si="3"/>
        <v/>
      </c>
      <c r="F92" s="4"/>
      <c r="G92" s="4"/>
      <c r="H92" s="4" t="str">
        <f t="shared" si="4"/>
        <v/>
      </c>
      <c r="I92" s="4"/>
      <c r="J92" s="4"/>
      <c r="K92" s="5"/>
      <c r="L92" s="6"/>
      <c r="M92" s="4" t="str">
        <f t="shared" si="5"/>
        <v/>
      </c>
      <c r="N92" s="5"/>
      <c r="O92" s="4"/>
      <c r="P92" s="8"/>
    </row>
    <row r="93" spans="1:16" x14ac:dyDescent="0.25">
      <c r="A93" s="4"/>
      <c r="B93" s="4"/>
      <c r="C93" s="4"/>
      <c r="D93" s="4" t="str">
        <f>IFERROR(VLOOKUP(C93,'Drop-down lists'!$A:$C,3,FALSE),"")</f>
        <v/>
      </c>
      <c r="E93" s="19" t="str">
        <f t="shared" si="3"/>
        <v/>
      </c>
      <c r="F93" s="4"/>
      <c r="G93" s="4"/>
      <c r="H93" s="4" t="str">
        <f t="shared" si="4"/>
        <v/>
      </c>
      <c r="I93" s="4"/>
      <c r="J93" s="4"/>
      <c r="K93" s="5"/>
      <c r="L93" s="6"/>
      <c r="M93" s="4" t="str">
        <f t="shared" si="5"/>
        <v/>
      </c>
      <c r="N93" s="5"/>
      <c r="O93" s="4"/>
      <c r="P93" s="8"/>
    </row>
    <row r="94" spans="1:16" x14ac:dyDescent="0.25">
      <c r="A94" s="4"/>
      <c r="B94" s="4"/>
      <c r="C94" s="4"/>
      <c r="D94" s="4" t="str">
        <f>IFERROR(VLOOKUP(C94,'Drop-down lists'!$A:$C,3,FALSE),"")</f>
        <v/>
      </c>
      <c r="E94" s="19" t="str">
        <f t="shared" si="3"/>
        <v/>
      </c>
      <c r="F94" s="4"/>
      <c r="G94" s="4"/>
      <c r="H94" s="4" t="str">
        <f t="shared" si="4"/>
        <v/>
      </c>
      <c r="I94" s="4"/>
      <c r="J94" s="4"/>
      <c r="K94" s="5"/>
      <c r="L94" s="6"/>
      <c r="M94" s="4" t="str">
        <f t="shared" si="5"/>
        <v/>
      </c>
      <c r="N94" s="5"/>
      <c r="O94" s="4"/>
      <c r="P94" s="8"/>
    </row>
    <row r="95" spans="1:16" x14ac:dyDescent="0.25">
      <c r="A95" s="4"/>
      <c r="B95" s="4"/>
      <c r="C95" s="4"/>
      <c r="D95" s="4" t="str">
        <f>IFERROR(VLOOKUP(C95,'Drop-down lists'!$A:$C,3,FALSE),"")</f>
        <v/>
      </c>
      <c r="E95" s="19" t="str">
        <f t="shared" si="3"/>
        <v/>
      </c>
      <c r="F95" s="4"/>
      <c r="G95" s="4"/>
      <c r="H95" s="4" t="str">
        <f t="shared" si="4"/>
        <v/>
      </c>
      <c r="I95" s="4"/>
      <c r="J95" s="4"/>
      <c r="K95" s="5"/>
      <c r="L95" s="6"/>
      <c r="M95" s="4" t="str">
        <f t="shared" si="5"/>
        <v/>
      </c>
      <c r="N95" s="5"/>
      <c r="O95" s="4"/>
      <c r="P95" s="8"/>
    </row>
    <row r="96" spans="1:16" x14ac:dyDescent="0.25">
      <c r="A96" s="4"/>
      <c r="B96" s="4"/>
      <c r="C96" s="4"/>
      <c r="D96" s="4" t="str">
        <f>IFERROR(VLOOKUP(C96,'Drop-down lists'!$A:$C,3,FALSE),"")</f>
        <v/>
      </c>
      <c r="E96" s="19" t="str">
        <f t="shared" si="3"/>
        <v/>
      </c>
      <c r="F96" s="4"/>
      <c r="G96" s="4"/>
      <c r="H96" s="4" t="str">
        <f t="shared" si="4"/>
        <v/>
      </c>
      <c r="I96" s="4"/>
      <c r="J96" s="4"/>
      <c r="K96" s="5"/>
      <c r="L96" s="6"/>
      <c r="M96" s="4" t="str">
        <f t="shared" si="5"/>
        <v/>
      </c>
      <c r="N96" s="5"/>
      <c r="O96" s="4"/>
      <c r="P96" s="8"/>
    </row>
    <row r="97" spans="1:16" x14ac:dyDescent="0.25">
      <c r="A97" s="4"/>
      <c r="B97" s="4"/>
      <c r="C97" s="4"/>
      <c r="D97" s="4" t="str">
        <f>IFERROR(VLOOKUP(C97,'Drop-down lists'!$A:$C,3,FALSE),"")</f>
        <v/>
      </c>
      <c r="E97" s="19" t="str">
        <f t="shared" si="3"/>
        <v/>
      </c>
      <c r="F97" s="4"/>
      <c r="G97" s="4"/>
      <c r="H97" s="4" t="str">
        <f t="shared" si="4"/>
        <v/>
      </c>
      <c r="I97" s="4"/>
      <c r="J97" s="4"/>
      <c r="K97" s="5"/>
      <c r="L97" s="6"/>
      <c r="M97" s="4" t="str">
        <f t="shared" si="5"/>
        <v/>
      </c>
      <c r="N97" s="5"/>
      <c r="O97" s="4"/>
      <c r="P97" s="8"/>
    </row>
    <row r="98" spans="1:16" x14ac:dyDescent="0.25">
      <c r="A98" s="4"/>
      <c r="B98" s="4"/>
      <c r="C98" s="4"/>
      <c r="D98" s="4" t="str">
        <f>IFERROR(VLOOKUP(C98,'Drop-down lists'!$A:$C,3,FALSE),"")</f>
        <v/>
      </c>
      <c r="E98" s="19" t="str">
        <f t="shared" si="3"/>
        <v/>
      </c>
      <c r="F98" s="4"/>
      <c r="G98" s="4"/>
      <c r="H98" s="4" t="str">
        <f t="shared" si="4"/>
        <v/>
      </c>
      <c r="I98" s="4"/>
      <c r="J98" s="4"/>
      <c r="K98" s="5"/>
      <c r="L98" s="6"/>
      <c r="M98" s="4" t="str">
        <f t="shared" si="5"/>
        <v/>
      </c>
      <c r="N98" s="5"/>
      <c r="O98" s="4"/>
      <c r="P98" s="8"/>
    </row>
    <row r="99" spans="1:16" x14ac:dyDescent="0.25">
      <c r="A99" s="4"/>
      <c r="B99" s="4"/>
      <c r="C99" s="4"/>
      <c r="D99" s="4" t="str">
        <f>IFERROR(VLOOKUP(C99,'Drop-down lists'!$A:$C,3,FALSE),"")</f>
        <v/>
      </c>
      <c r="E99" s="19" t="str">
        <f t="shared" si="3"/>
        <v/>
      </c>
      <c r="F99" s="4"/>
      <c r="G99" s="4"/>
      <c r="H99" s="4" t="str">
        <f t="shared" si="4"/>
        <v/>
      </c>
      <c r="I99" s="4"/>
      <c r="J99" s="4"/>
      <c r="K99" s="5"/>
      <c r="L99" s="6"/>
      <c r="M99" s="4" t="str">
        <f t="shared" si="5"/>
        <v/>
      </c>
      <c r="N99" s="5"/>
      <c r="O99" s="4"/>
      <c r="P99" s="8"/>
    </row>
    <row r="100" spans="1:16" x14ac:dyDescent="0.25">
      <c r="A100" s="4"/>
      <c r="B100" s="4"/>
      <c r="C100" s="4"/>
      <c r="D100" s="4" t="str">
        <f>IFERROR(VLOOKUP(C100,'Drop-down lists'!$A:$C,3,FALSE),"")</f>
        <v/>
      </c>
      <c r="E100" s="19" t="str">
        <f t="shared" si="3"/>
        <v/>
      </c>
      <c r="F100" s="4"/>
      <c r="G100" s="4"/>
      <c r="H100" s="4" t="str">
        <f t="shared" si="4"/>
        <v/>
      </c>
      <c r="I100" s="4"/>
      <c r="J100" s="4"/>
      <c r="K100" s="5"/>
      <c r="L100" s="6"/>
      <c r="M100" s="4" t="str">
        <f t="shared" si="5"/>
        <v/>
      </c>
      <c r="N100" s="5"/>
      <c r="O100" s="4"/>
      <c r="P100" s="8"/>
    </row>
    <row r="101" spans="1:16" x14ac:dyDescent="0.25">
      <c r="A101" s="4"/>
      <c r="B101" s="4"/>
      <c r="C101" s="4"/>
      <c r="D101" s="4" t="str">
        <f>IFERROR(VLOOKUP(C101,'Drop-down lists'!$A:$C,3,FALSE),"")</f>
        <v/>
      </c>
      <c r="E101" s="19" t="str">
        <f t="shared" si="3"/>
        <v/>
      </c>
      <c r="F101" s="4"/>
      <c r="G101" s="4"/>
      <c r="H101" s="4" t="str">
        <f t="shared" si="4"/>
        <v/>
      </c>
      <c r="I101" s="4"/>
      <c r="J101" s="4"/>
      <c r="K101" s="5"/>
      <c r="L101" s="4"/>
      <c r="M101" s="4" t="str">
        <f t="shared" si="5"/>
        <v/>
      </c>
      <c r="N101" s="5"/>
      <c r="O101" s="4"/>
      <c r="P101" s="8"/>
    </row>
    <row r="102" spans="1:16" x14ac:dyDescent="0.25">
      <c r="A102" s="4"/>
      <c r="B102" s="4"/>
      <c r="C102" s="4"/>
      <c r="D102" s="4" t="str">
        <f>IFERROR(VLOOKUP(C102,'Drop-down lists'!$A:$C,3,FALSE),"")</f>
        <v/>
      </c>
      <c r="E102" s="19" t="str">
        <f t="shared" si="3"/>
        <v/>
      </c>
      <c r="F102" s="4"/>
      <c r="G102" s="4"/>
      <c r="H102" s="4" t="str">
        <f t="shared" si="4"/>
        <v/>
      </c>
      <c r="I102" s="4"/>
      <c r="J102" s="4"/>
      <c r="K102" s="5"/>
      <c r="L102" s="4"/>
      <c r="M102" s="4" t="str">
        <f t="shared" si="5"/>
        <v/>
      </c>
      <c r="N102" s="5"/>
      <c r="O102" s="4"/>
      <c r="P102" s="8"/>
    </row>
    <row r="103" spans="1:16" x14ac:dyDescent="0.25">
      <c r="A103" s="4"/>
      <c r="B103" s="4"/>
      <c r="C103" s="4"/>
      <c r="D103" s="4" t="str">
        <f>IFERROR(VLOOKUP(C103,'Drop-down lists'!$A:$C,3,FALSE),"")</f>
        <v/>
      </c>
      <c r="E103" s="19" t="str">
        <f t="shared" si="3"/>
        <v/>
      </c>
      <c r="F103" s="4"/>
      <c r="G103" s="4"/>
      <c r="H103" s="4" t="str">
        <f t="shared" si="4"/>
        <v/>
      </c>
      <c r="I103" s="4"/>
      <c r="J103" s="4"/>
      <c r="K103" s="5"/>
      <c r="L103" s="4"/>
      <c r="M103" s="4" t="str">
        <f t="shared" si="5"/>
        <v/>
      </c>
      <c r="N103" s="5"/>
      <c r="O103" s="4"/>
      <c r="P103" s="8"/>
    </row>
    <row r="104" spans="1:16" x14ac:dyDescent="0.25">
      <c r="A104" s="4"/>
      <c r="B104" s="4"/>
      <c r="C104" s="4"/>
      <c r="D104" s="4" t="str">
        <f>IFERROR(VLOOKUP(C104,'Drop-down lists'!$A:$C,3,FALSE),"")</f>
        <v/>
      </c>
      <c r="E104" s="19" t="str">
        <f t="shared" si="3"/>
        <v/>
      </c>
      <c r="F104" s="4"/>
      <c r="G104" s="4"/>
      <c r="H104" s="4" t="str">
        <f t="shared" si="4"/>
        <v/>
      </c>
      <c r="I104" s="4"/>
      <c r="J104" s="4"/>
      <c r="K104" s="5"/>
      <c r="L104" s="4"/>
      <c r="M104" s="4" t="str">
        <f t="shared" si="5"/>
        <v/>
      </c>
      <c r="N104" s="5"/>
      <c r="O104" s="4"/>
      <c r="P104" s="8"/>
    </row>
    <row r="105" spans="1:16" x14ac:dyDescent="0.25">
      <c r="A105" s="4"/>
      <c r="B105" s="4"/>
      <c r="C105" s="4"/>
      <c r="D105" s="4" t="str">
        <f>IFERROR(VLOOKUP(C105,'Drop-down lists'!$A:$C,3,FALSE),"")</f>
        <v/>
      </c>
      <c r="E105" s="19" t="str">
        <f t="shared" si="3"/>
        <v/>
      </c>
      <c r="F105" s="4"/>
      <c r="G105" s="4"/>
      <c r="H105" s="4" t="str">
        <f t="shared" si="4"/>
        <v/>
      </c>
      <c r="I105" s="4"/>
      <c r="J105" s="4"/>
      <c r="K105" s="5"/>
      <c r="L105" s="4"/>
      <c r="M105" s="4" t="str">
        <f t="shared" si="5"/>
        <v/>
      </c>
      <c r="N105" s="5"/>
      <c r="O105" s="4"/>
      <c r="P105" s="8"/>
    </row>
    <row r="106" spans="1:16" x14ac:dyDescent="0.25">
      <c r="A106" s="4"/>
      <c r="B106" s="4"/>
      <c r="C106" s="4"/>
      <c r="D106" s="4" t="str">
        <f>IFERROR(VLOOKUP(C106,'Drop-down lists'!$A:$C,3,FALSE),"")</f>
        <v/>
      </c>
      <c r="E106" s="19" t="str">
        <f t="shared" si="3"/>
        <v/>
      </c>
      <c r="F106" s="4"/>
      <c r="G106" s="4"/>
      <c r="H106" s="4" t="str">
        <f t="shared" si="4"/>
        <v/>
      </c>
      <c r="I106" s="4"/>
      <c r="J106" s="4"/>
      <c r="K106" s="5"/>
      <c r="L106" s="4"/>
      <c r="M106" s="4" t="str">
        <f t="shared" si="5"/>
        <v/>
      </c>
      <c r="N106" s="5"/>
      <c r="O106" s="4"/>
      <c r="P106" s="8"/>
    </row>
    <row r="107" spans="1:16" x14ac:dyDescent="0.25">
      <c r="A107" s="4"/>
      <c r="B107" s="4"/>
      <c r="C107" s="4"/>
      <c r="D107" s="4" t="str">
        <f>IFERROR(VLOOKUP(C107,'Drop-down lists'!$A:$C,3,FALSE),"")</f>
        <v/>
      </c>
      <c r="E107" s="19" t="str">
        <f t="shared" si="3"/>
        <v/>
      </c>
      <c r="F107" s="4"/>
      <c r="G107" s="4"/>
      <c r="H107" s="4" t="str">
        <f t="shared" si="4"/>
        <v/>
      </c>
      <c r="I107" s="4"/>
      <c r="J107" s="4"/>
      <c r="K107" s="5"/>
      <c r="L107" s="4"/>
      <c r="M107" s="4" t="str">
        <f t="shared" si="5"/>
        <v/>
      </c>
      <c r="N107" s="5"/>
      <c r="O107" s="4"/>
      <c r="P107" s="8"/>
    </row>
    <row r="108" spans="1:16" x14ac:dyDescent="0.25">
      <c r="A108" s="4"/>
      <c r="B108" s="4"/>
      <c r="C108" s="4"/>
      <c r="D108" s="4" t="str">
        <f>IFERROR(VLOOKUP(C108,'Drop-down lists'!$A:$C,3,FALSE),"")</f>
        <v/>
      </c>
      <c r="E108" s="19" t="str">
        <f t="shared" si="3"/>
        <v/>
      </c>
      <c r="F108" s="4"/>
      <c r="G108" s="4"/>
      <c r="H108" s="4" t="str">
        <f t="shared" si="4"/>
        <v/>
      </c>
      <c r="I108" s="4"/>
      <c r="J108" s="4"/>
      <c r="K108" s="5"/>
      <c r="L108" s="4"/>
      <c r="M108" s="4" t="str">
        <f t="shared" si="5"/>
        <v/>
      </c>
      <c r="N108" s="5"/>
      <c r="O108" s="4"/>
      <c r="P108" s="8"/>
    </row>
    <row r="109" spans="1:16" x14ac:dyDescent="0.25">
      <c r="A109" s="4"/>
      <c r="B109" s="4"/>
      <c r="C109" s="4"/>
      <c r="D109" s="4" t="str">
        <f>IFERROR(VLOOKUP(C109,'Drop-down lists'!$A:$C,3,FALSE),"")</f>
        <v/>
      </c>
      <c r="E109" s="19" t="str">
        <f t="shared" si="3"/>
        <v/>
      </c>
      <c r="F109" s="4"/>
      <c r="G109" s="4"/>
      <c r="H109" s="4" t="str">
        <f t="shared" si="4"/>
        <v/>
      </c>
      <c r="I109" s="4"/>
      <c r="J109" s="4"/>
      <c r="K109" s="4"/>
      <c r="L109" s="4"/>
      <c r="M109" s="4" t="str">
        <f t="shared" si="5"/>
        <v/>
      </c>
      <c r="N109" s="5"/>
      <c r="O109" s="4"/>
      <c r="P109" s="8"/>
    </row>
    <row r="110" spans="1:16" x14ac:dyDescent="0.25">
      <c r="A110" s="4"/>
      <c r="B110" s="4"/>
      <c r="C110" s="4"/>
      <c r="D110" s="4" t="str">
        <f>IFERROR(VLOOKUP(C110,'Drop-down lists'!$A:$C,3,FALSE),"")</f>
        <v/>
      </c>
      <c r="E110" s="19" t="str">
        <f t="shared" si="3"/>
        <v/>
      </c>
      <c r="F110" s="4"/>
      <c r="G110" s="4"/>
      <c r="H110" s="4" t="str">
        <f t="shared" si="4"/>
        <v/>
      </c>
      <c r="I110" s="4"/>
      <c r="J110" s="4"/>
      <c r="K110" s="4"/>
      <c r="L110" s="4"/>
      <c r="M110" s="4" t="str">
        <f t="shared" si="5"/>
        <v/>
      </c>
      <c r="N110" s="5"/>
      <c r="O110" s="4"/>
      <c r="P110" s="8"/>
    </row>
    <row r="111" spans="1:16" x14ac:dyDescent="0.25">
      <c r="A111" s="4"/>
      <c r="B111" s="4"/>
      <c r="C111" s="4"/>
      <c r="D111" s="4" t="str">
        <f>IFERROR(VLOOKUP(C111,'Drop-down lists'!$A:$C,3,FALSE),"")</f>
        <v/>
      </c>
      <c r="E111" s="19" t="str">
        <f t="shared" si="3"/>
        <v/>
      </c>
      <c r="F111" s="4"/>
      <c r="G111" s="4"/>
      <c r="H111" s="4" t="str">
        <f t="shared" si="4"/>
        <v/>
      </c>
      <c r="I111" s="4"/>
      <c r="J111" s="4"/>
      <c r="K111" s="4"/>
      <c r="L111" s="4"/>
      <c r="M111" s="4" t="str">
        <f t="shared" si="5"/>
        <v/>
      </c>
      <c r="N111" s="5"/>
      <c r="O111" s="4"/>
      <c r="P111" s="8"/>
    </row>
    <row r="112" spans="1:16" x14ac:dyDescent="0.25">
      <c r="A112" s="4"/>
      <c r="B112" s="4"/>
      <c r="C112" s="4"/>
      <c r="D112" s="4" t="str">
        <f>IFERROR(VLOOKUP(C112,'Drop-down lists'!$A:$C,3,FALSE),"")</f>
        <v/>
      </c>
      <c r="E112" s="19" t="str">
        <f t="shared" si="3"/>
        <v/>
      </c>
      <c r="F112" s="4"/>
      <c r="G112" s="4"/>
      <c r="H112" s="4" t="str">
        <f t="shared" si="4"/>
        <v/>
      </c>
      <c r="I112" s="4"/>
      <c r="J112" s="4"/>
      <c r="K112" s="4"/>
      <c r="L112" s="4"/>
      <c r="M112" s="4" t="str">
        <f t="shared" si="5"/>
        <v/>
      </c>
      <c r="N112" s="5"/>
      <c r="O112" s="4"/>
      <c r="P112" s="8"/>
    </row>
    <row r="113" spans="1:16" x14ac:dyDescent="0.25">
      <c r="A113" s="4"/>
      <c r="B113" s="4"/>
      <c r="C113" s="4"/>
      <c r="D113" s="4" t="str">
        <f>IFERROR(VLOOKUP(C113,'Drop-down lists'!$A:$C,3,FALSE),"")</f>
        <v/>
      </c>
      <c r="E113" s="19" t="str">
        <f t="shared" si="3"/>
        <v/>
      </c>
      <c r="F113" s="4"/>
      <c r="G113" s="4"/>
      <c r="H113" s="4" t="str">
        <f t="shared" si="4"/>
        <v/>
      </c>
      <c r="I113" s="4"/>
      <c r="J113" s="4"/>
      <c r="K113" s="4"/>
      <c r="L113" s="4"/>
      <c r="M113" s="4" t="str">
        <f t="shared" si="5"/>
        <v/>
      </c>
      <c r="N113" s="5"/>
      <c r="O113" s="4"/>
      <c r="P113" s="8"/>
    </row>
    <row r="114" spans="1:16" x14ac:dyDescent="0.25">
      <c r="A114" s="4"/>
      <c r="B114" s="4"/>
      <c r="C114" s="4"/>
      <c r="D114" s="4" t="str">
        <f>IFERROR(VLOOKUP(C114,'Drop-down lists'!$A:$C,3,FALSE),"")</f>
        <v/>
      </c>
      <c r="E114" s="19" t="str">
        <f t="shared" si="3"/>
        <v/>
      </c>
      <c r="F114" s="4"/>
      <c r="G114" s="4"/>
      <c r="H114" s="4" t="str">
        <f t="shared" si="4"/>
        <v/>
      </c>
      <c r="I114" s="4"/>
      <c r="J114" s="4"/>
      <c r="K114" s="4"/>
      <c r="L114" s="4"/>
      <c r="M114" s="4" t="str">
        <f t="shared" si="5"/>
        <v/>
      </c>
      <c r="N114" s="5"/>
      <c r="O114" s="4"/>
      <c r="P114" s="8"/>
    </row>
    <row r="115" spans="1:16" x14ac:dyDescent="0.25">
      <c r="A115" s="4"/>
      <c r="B115" s="4"/>
      <c r="C115" s="4"/>
      <c r="D115" s="4" t="str">
        <f>IFERROR(VLOOKUP(C115,'Drop-down lists'!$A:$C,3,FALSE),"")</f>
        <v/>
      </c>
      <c r="E115" s="19" t="str">
        <f t="shared" si="3"/>
        <v/>
      </c>
      <c r="F115" s="4"/>
      <c r="G115" s="4"/>
      <c r="H115" s="4" t="str">
        <f t="shared" si="4"/>
        <v/>
      </c>
      <c r="I115" s="4"/>
      <c r="J115" s="4"/>
      <c r="K115" s="4"/>
      <c r="L115" s="4"/>
      <c r="M115" s="4" t="str">
        <f t="shared" si="5"/>
        <v/>
      </c>
      <c r="N115" s="5"/>
      <c r="O115" s="4"/>
      <c r="P115" s="8"/>
    </row>
    <row r="116" spans="1:16" x14ac:dyDescent="0.25">
      <c r="A116" s="4"/>
      <c r="B116" s="4"/>
      <c r="C116" s="4"/>
      <c r="D116" s="4" t="str">
        <f>IFERROR(VLOOKUP(C116,'Drop-down lists'!$A:$C,3,FALSE),"")</f>
        <v/>
      </c>
      <c r="E116" s="19" t="str">
        <f t="shared" si="3"/>
        <v/>
      </c>
      <c r="F116" s="4"/>
      <c r="G116" s="4"/>
      <c r="H116" s="4" t="str">
        <f t="shared" si="4"/>
        <v/>
      </c>
      <c r="I116" s="4"/>
      <c r="J116" s="4"/>
      <c r="K116" s="4"/>
      <c r="L116" s="4"/>
      <c r="M116" s="4" t="str">
        <f t="shared" si="5"/>
        <v/>
      </c>
      <c r="N116" s="5"/>
      <c r="O116" s="4"/>
      <c r="P116" s="8"/>
    </row>
    <row r="117" spans="1:16" x14ac:dyDescent="0.25">
      <c r="A117" s="4"/>
      <c r="B117" s="4"/>
      <c r="C117" s="4"/>
      <c r="D117" s="4" t="str">
        <f>IFERROR(VLOOKUP(C117,'Drop-down lists'!$A:$C,3,FALSE),"")</f>
        <v/>
      </c>
      <c r="E117" s="19" t="str">
        <f t="shared" si="3"/>
        <v/>
      </c>
      <c r="F117" s="4"/>
      <c r="G117" s="4"/>
      <c r="H117" s="4" t="str">
        <f t="shared" si="4"/>
        <v/>
      </c>
      <c r="I117" s="4"/>
      <c r="J117" s="4"/>
      <c r="K117" s="4"/>
      <c r="L117" s="4"/>
      <c r="M117" s="4" t="str">
        <f t="shared" si="5"/>
        <v/>
      </c>
      <c r="N117" s="5"/>
      <c r="O117" s="4"/>
      <c r="P117" s="8"/>
    </row>
    <row r="118" spans="1:16" x14ac:dyDescent="0.25">
      <c r="A118" s="4"/>
      <c r="B118" s="4"/>
      <c r="C118" s="4"/>
      <c r="D118" s="4" t="str">
        <f>IFERROR(VLOOKUP(C118,'Drop-down lists'!$A:$C,3,FALSE),"")</f>
        <v/>
      </c>
      <c r="E118" s="19" t="str">
        <f t="shared" si="3"/>
        <v/>
      </c>
      <c r="F118" s="4"/>
      <c r="G118" s="4"/>
      <c r="H118" s="4" t="str">
        <f t="shared" si="4"/>
        <v/>
      </c>
      <c r="I118" s="4"/>
      <c r="J118" s="4"/>
      <c r="K118" s="4"/>
      <c r="L118" s="4"/>
      <c r="M118" s="4" t="str">
        <f t="shared" si="5"/>
        <v/>
      </c>
      <c r="N118" s="5"/>
      <c r="O118" s="4"/>
      <c r="P118" s="8"/>
    </row>
    <row r="119" spans="1:16" x14ac:dyDescent="0.25">
      <c r="A119" s="4"/>
      <c r="B119" s="4"/>
      <c r="C119" s="4"/>
      <c r="D119" s="4" t="str">
        <f>IFERROR(VLOOKUP(C119,'Drop-down lists'!$A:$C,3,FALSE),"")</f>
        <v/>
      </c>
      <c r="E119" s="19" t="str">
        <f t="shared" si="3"/>
        <v/>
      </c>
      <c r="F119" s="4"/>
      <c r="G119" s="4"/>
      <c r="H119" s="4" t="str">
        <f t="shared" si="4"/>
        <v/>
      </c>
      <c r="I119" s="4"/>
      <c r="J119" s="4"/>
      <c r="K119" s="4"/>
      <c r="L119" s="4"/>
      <c r="M119" s="4" t="str">
        <f t="shared" si="5"/>
        <v/>
      </c>
      <c r="N119" s="5"/>
      <c r="O119" s="4"/>
      <c r="P119" s="8"/>
    </row>
    <row r="120" spans="1:16" x14ac:dyDescent="0.25">
      <c r="A120" s="4"/>
      <c r="B120" s="4"/>
      <c r="C120" s="4"/>
      <c r="D120" s="4" t="str">
        <f>IFERROR(VLOOKUP(C120,'Drop-down lists'!$A:$C,3,FALSE),"")</f>
        <v/>
      </c>
      <c r="E120" s="19" t="str">
        <f t="shared" si="3"/>
        <v/>
      </c>
      <c r="F120" s="4"/>
      <c r="G120" s="4"/>
      <c r="H120" s="4" t="str">
        <f t="shared" si="4"/>
        <v/>
      </c>
      <c r="I120" s="4"/>
      <c r="J120" s="4"/>
      <c r="K120" s="4"/>
      <c r="L120" s="4"/>
      <c r="M120" s="4" t="str">
        <f t="shared" si="5"/>
        <v/>
      </c>
      <c r="N120" s="5"/>
      <c r="O120" s="4"/>
      <c r="P120" s="8"/>
    </row>
    <row r="121" spans="1:16" x14ac:dyDescent="0.25">
      <c r="A121" s="4"/>
      <c r="B121" s="4"/>
      <c r="C121" s="4"/>
      <c r="D121" s="4" t="str">
        <f>IFERROR(VLOOKUP(C121,'Drop-down lists'!$A:$C,3,FALSE),"")</f>
        <v/>
      </c>
      <c r="E121" s="19" t="str">
        <f t="shared" si="3"/>
        <v/>
      </c>
      <c r="F121" s="4"/>
      <c r="G121" s="4"/>
      <c r="H121" s="4" t="str">
        <f t="shared" si="4"/>
        <v/>
      </c>
      <c r="I121" s="4"/>
      <c r="J121" s="4"/>
      <c r="K121" s="4"/>
      <c r="L121" s="4"/>
      <c r="M121" s="4" t="str">
        <f t="shared" si="5"/>
        <v/>
      </c>
      <c r="N121" s="5"/>
      <c r="O121" s="4"/>
      <c r="P121" s="8"/>
    </row>
    <row r="122" spans="1:16" x14ac:dyDescent="0.25">
      <c r="A122" s="4"/>
      <c r="B122" s="4"/>
      <c r="C122" s="4"/>
      <c r="D122" s="4" t="str">
        <f>IFERROR(VLOOKUP(C122,'Drop-down lists'!$A:$C,3,FALSE),"")</f>
        <v/>
      </c>
      <c r="E122" s="19" t="str">
        <f t="shared" si="3"/>
        <v/>
      </c>
      <c r="F122" s="4"/>
      <c r="G122" s="4"/>
      <c r="H122" s="4" t="str">
        <f t="shared" si="4"/>
        <v/>
      </c>
      <c r="I122" s="4"/>
      <c r="J122" s="4"/>
      <c r="K122" s="4"/>
      <c r="L122" s="4"/>
      <c r="M122" s="4" t="str">
        <f t="shared" si="5"/>
        <v/>
      </c>
      <c r="N122" s="5"/>
      <c r="O122" s="4"/>
      <c r="P122" s="8"/>
    </row>
    <row r="123" spans="1:16" x14ac:dyDescent="0.25">
      <c r="A123" s="4"/>
      <c r="B123" s="4"/>
      <c r="C123" s="4"/>
      <c r="D123" s="4" t="str">
        <f>IFERROR(VLOOKUP(C123,'Drop-down lists'!$A:$C,3,FALSE),"")</f>
        <v/>
      </c>
      <c r="E123" s="19" t="str">
        <f t="shared" si="3"/>
        <v/>
      </c>
      <c r="F123" s="4"/>
      <c r="G123" s="4"/>
      <c r="H123" s="4" t="str">
        <f t="shared" si="4"/>
        <v/>
      </c>
      <c r="I123" s="4"/>
      <c r="J123" s="4"/>
      <c r="K123" s="4"/>
      <c r="L123" s="4"/>
      <c r="M123" s="4" t="str">
        <f t="shared" si="5"/>
        <v/>
      </c>
      <c r="N123" s="5"/>
      <c r="O123" s="4"/>
      <c r="P123" s="8"/>
    </row>
    <row r="124" spans="1:16" x14ac:dyDescent="0.25">
      <c r="A124" s="4"/>
      <c r="B124" s="4"/>
      <c r="C124" s="4"/>
      <c r="D124" s="4" t="str">
        <f>IFERROR(VLOOKUP(C124,'Drop-down lists'!$A:$C,3,FALSE),"")</f>
        <v/>
      </c>
      <c r="E124" s="19" t="str">
        <f t="shared" si="3"/>
        <v/>
      </c>
      <c r="F124" s="4"/>
      <c r="G124" s="4"/>
      <c r="H124" s="4" t="str">
        <f t="shared" si="4"/>
        <v/>
      </c>
      <c r="I124" s="4"/>
      <c r="J124" s="4"/>
      <c r="K124" s="4"/>
      <c r="L124" s="4"/>
      <c r="M124" s="4" t="str">
        <f t="shared" si="5"/>
        <v/>
      </c>
      <c r="N124" s="5"/>
      <c r="O124" s="4"/>
      <c r="P124" s="4"/>
    </row>
    <row r="125" spans="1:16" x14ac:dyDescent="0.25">
      <c r="A125" s="4"/>
      <c r="B125" s="4"/>
      <c r="C125" s="4"/>
      <c r="D125" s="4" t="str">
        <f>IFERROR(VLOOKUP(C125,'Drop-down lists'!$A:$C,3,FALSE),"")</f>
        <v/>
      </c>
      <c r="E125" s="19" t="str">
        <f t="shared" si="3"/>
        <v/>
      </c>
      <c r="F125" s="4"/>
      <c r="G125" s="4"/>
      <c r="H125" s="4" t="str">
        <f t="shared" si="4"/>
        <v/>
      </c>
      <c r="I125" s="4"/>
      <c r="J125" s="4"/>
      <c r="K125" s="4"/>
      <c r="L125" s="4"/>
      <c r="M125" s="4" t="str">
        <f t="shared" si="5"/>
        <v/>
      </c>
      <c r="N125" s="5"/>
      <c r="O125" s="4"/>
      <c r="P125" s="4"/>
    </row>
    <row r="126" spans="1:16" x14ac:dyDescent="0.25">
      <c r="A126" s="4"/>
      <c r="B126" s="4"/>
      <c r="C126" s="4"/>
      <c r="D126" s="4" t="str">
        <f>IFERROR(VLOOKUP(C126,'Drop-down lists'!$A:$C,3,FALSE),"")</f>
        <v/>
      </c>
      <c r="E126" s="19" t="str">
        <f t="shared" si="3"/>
        <v/>
      </c>
      <c r="F126" s="4"/>
      <c r="G126" s="4"/>
      <c r="H126" s="4" t="str">
        <f t="shared" si="4"/>
        <v/>
      </c>
      <c r="I126" s="4"/>
      <c r="J126" s="4"/>
      <c r="K126" s="4"/>
      <c r="L126" s="4"/>
      <c r="M126" s="4" t="str">
        <f t="shared" si="5"/>
        <v/>
      </c>
      <c r="N126" s="5"/>
      <c r="O126" s="4"/>
      <c r="P126" s="4"/>
    </row>
    <row r="127" spans="1:16" x14ac:dyDescent="0.25">
      <c r="A127" s="4"/>
      <c r="B127" s="4"/>
      <c r="C127" s="4"/>
      <c r="D127" s="4" t="str">
        <f>IFERROR(VLOOKUP(C127,'Drop-down lists'!$A:$C,3,FALSE),"")</f>
        <v/>
      </c>
      <c r="E127" s="19" t="str">
        <f t="shared" si="3"/>
        <v/>
      </c>
      <c r="F127" s="4"/>
      <c r="G127" s="4"/>
      <c r="H127" s="4" t="str">
        <f t="shared" si="4"/>
        <v/>
      </c>
      <c r="I127" s="4"/>
      <c r="J127" s="4"/>
      <c r="K127" s="4"/>
      <c r="L127" s="4"/>
      <c r="M127" s="4" t="str">
        <f t="shared" si="5"/>
        <v/>
      </c>
      <c r="N127" s="5"/>
      <c r="O127" s="4"/>
      <c r="P127" s="4"/>
    </row>
    <row r="128" spans="1:16" x14ac:dyDescent="0.25">
      <c r="A128" s="4"/>
      <c r="B128" s="4"/>
      <c r="C128" s="4"/>
      <c r="D128" s="4" t="str">
        <f>IFERROR(VLOOKUP(C128,'Drop-down lists'!$A:$C,3,FALSE),"")</f>
        <v/>
      </c>
      <c r="E128" s="19" t="str">
        <f t="shared" si="3"/>
        <v/>
      </c>
      <c r="F128" s="4"/>
      <c r="G128" s="4"/>
      <c r="H128" s="4" t="str">
        <f t="shared" si="4"/>
        <v/>
      </c>
      <c r="I128" s="4"/>
      <c r="J128" s="4"/>
      <c r="K128" s="4"/>
      <c r="L128" s="4"/>
      <c r="M128" s="4" t="str">
        <f t="shared" si="5"/>
        <v/>
      </c>
      <c r="N128" s="5"/>
      <c r="O128" s="4"/>
      <c r="P128" s="4"/>
    </row>
    <row r="129" spans="1:16" x14ac:dyDescent="0.25">
      <c r="A129" s="4"/>
      <c r="B129" s="4"/>
      <c r="C129" s="4"/>
      <c r="D129" s="4" t="str">
        <f>IFERROR(VLOOKUP(C129,'Drop-down lists'!$A:$C,3,FALSE),"")</f>
        <v/>
      </c>
      <c r="E129" s="19" t="str">
        <f t="shared" si="3"/>
        <v/>
      </c>
      <c r="F129" s="4"/>
      <c r="G129" s="4"/>
      <c r="H129" s="4" t="str">
        <f t="shared" si="4"/>
        <v/>
      </c>
      <c r="I129" s="4"/>
      <c r="J129" s="4"/>
      <c r="K129" s="4"/>
      <c r="L129" s="4"/>
      <c r="M129" s="4" t="str">
        <f t="shared" si="5"/>
        <v/>
      </c>
      <c r="N129" s="5"/>
      <c r="O129" s="4"/>
      <c r="P129" s="4"/>
    </row>
    <row r="130" spans="1:16" x14ac:dyDescent="0.25">
      <c r="A130" s="4"/>
      <c r="B130" s="4"/>
      <c r="C130" s="4"/>
      <c r="D130" s="4" t="str">
        <f>IFERROR(VLOOKUP(C130,'Drop-down lists'!$A:$C,3,FALSE),"")</f>
        <v/>
      </c>
      <c r="E130" s="19" t="str">
        <f t="shared" si="3"/>
        <v/>
      </c>
      <c r="F130" s="4"/>
      <c r="G130" s="4"/>
      <c r="H130" s="4" t="str">
        <f t="shared" si="4"/>
        <v/>
      </c>
      <c r="I130" s="4"/>
      <c r="J130" s="4"/>
      <c r="K130" s="4"/>
      <c r="L130" s="4"/>
      <c r="M130" s="4" t="str">
        <f t="shared" si="5"/>
        <v/>
      </c>
      <c r="N130" s="5"/>
      <c r="O130" s="4"/>
      <c r="P130" s="4"/>
    </row>
    <row r="131" spans="1:16" x14ac:dyDescent="0.25">
      <c r="A131" s="4"/>
      <c r="B131" s="4"/>
      <c r="C131" s="4"/>
      <c r="D131" s="4" t="str">
        <f>IFERROR(VLOOKUP(C131,'Drop-down lists'!$A:$C,3,FALSE),"")</f>
        <v/>
      </c>
      <c r="E131" s="19" t="str">
        <f t="shared" ref="E131:E150" si="6">IF(D131&lt;&gt;"","Communicative Technology","")</f>
        <v/>
      </c>
      <c r="F131" s="4"/>
      <c r="G131" s="4"/>
      <c r="H131" s="4" t="str">
        <f t="shared" ref="H131:H150" si="7">IF(D131&lt;&gt;"","NO","")</f>
        <v/>
      </c>
      <c r="I131" s="4"/>
      <c r="J131" s="4"/>
      <c r="K131" s="4"/>
      <c r="L131" s="4"/>
      <c r="M131" s="4" t="str">
        <f t="shared" ref="M131:M150" si="8">IF(D131&lt;&gt;"","Approved","")</f>
        <v/>
      </c>
      <c r="N131" s="5"/>
      <c r="O131" s="4"/>
      <c r="P131" s="4"/>
    </row>
    <row r="132" spans="1:16" x14ac:dyDescent="0.25">
      <c r="A132" s="4"/>
      <c r="B132" s="4"/>
      <c r="C132" s="4"/>
      <c r="D132" s="4" t="str">
        <f>IFERROR(VLOOKUP(C132,'Drop-down lists'!$A:$C,3,FALSE),"")</f>
        <v/>
      </c>
      <c r="E132" s="19" t="str">
        <f t="shared" si="6"/>
        <v/>
      </c>
      <c r="F132" s="4"/>
      <c r="G132" s="4"/>
      <c r="H132" s="4" t="str">
        <f t="shared" si="7"/>
        <v/>
      </c>
      <c r="I132" s="4"/>
      <c r="J132" s="4"/>
      <c r="K132" s="4"/>
      <c r="L132" s="4"/>
      <c r="M132" s="4" t="str">
        <f t="shared" si="8"/>
        <v/>
      </c>
      <c r="N132" s="5"/>
      <c r="O132" s="4"/>
      <c r="P132" s="4"/>
    </row>
    <row r="133" spans="1:16" x14ac:dyDescent="0.25">
      <c r="A133" s="4"/>
      <c r="B133" s="4"/>
      <c r="C133" s="4"/>
      <c r="D133" s="4" t="str">
        <f>IFERROR(VLOOKUP(C133,'Drop-down lists'!$A:$C,3,FALSE),"")</f>
        <v/>
      </c>
      <c r="E133" s="19" t="str">
        <f t="shared" si="6"/>
        <v/>
      </c>
      <c r="F133" s="4"/>
      <c r="G133" s="4"/>
      <c r="H133" s="4" t="str">
        <f t="shared" si="7"/>
        <v/>
      </c>
      <c r="I133" s="4"/>
      <c r="J133" s="4"/>
      <c r="K133" s="4"/>
      <c r="L133" s="4"/>
      <c r="M133" s="4" t="str">
        <f t="shared" si="8"/>
        <v/>
      </c>
      <c r="N133" s="5"/>
      <c r="O133" s="4"/>
      <c r="P133" s="4"/>
    </row>
    <row r="134" spans="1:16" x14ac:dyDescent="0.25">
      <c r="A134" s="4"/>
      <c r="B134" s="4"/>
      <c r="C134" s="4"/>
      <c r="D134" s="4" t="str">
        <f>IFERROR(VLOOKUP(C134,'Drop-down lists'!$A:$C,3,FALSE),"")</f>
        <v/>
      </c>
      <c r="E134" s="19" t="str">
        <f t="shared" si="6"/>
        <v/>
      </c>
      <c r="F134" s="4"/>
      <c r="G134" s="4"/>
      <c r="H134" s="4" t="str">
        <f t="shared" si="7"/>
        <v/>
      </c>
      <c r="I134" s="4"/>
      <c r="J134" s="4"/>
      <c r="K134" s="4"/>
      <c r="L134" s="4"/>
      <c r="M134" s="4" t="str">
        <f t="shared" si="8"/>
        <v/>
      </c>
      <c r="N134" s="5"/>
      <c r="O134" s="4"/>
      <c r="P134" s="4"/>
    </row>
    <row r="135" spans="1:16" x14ac:dyDescent="0.25">
      <c r="A135" s="4"/>
      <c r="B135" s="4"/>
      <c r="C135" s="4"/>
      <c r="D135" s="4" t="str">
        <f>IFERROR(VLOOKUP(C135,'Drop-down lists'!$A:$C,3,FALSE),"")</f>
        <v/>
      </c>
      <c r="E135" s="19" t="str">
        <f t="shared" si="6"/>
        <v/>
      </c>
      <c r="F135" s="4"/>
      <c r="G135" s="4"/>
      <c r="H135" s="4" t="str">
        <f t="shared" si="7"/>
        <v/>
      </c>
      <c r="I135" s="4"/>
      <c r="J135" s="4"/>
      <c r="K135" s="4"/>
      <c r="L135" s="4"/>
      <c r="M135" s="4" t="str">
        <f t="shared" si="8"/>
        <v/>
      </c>
      <c r="N135" s="5"/>
      <c r="O135" s="4"/>
      <c r="P135" s="4"/>
    </row>
    <row r="136" spans="1:16" x14ac:dyDescent="0.25">
      <c r="A136" s="4"/>
      <c r="B136" s="4"/>
      <c r="C136" s="4"/>
      <c r="D136" s="4" t="str">
        <f>IFERROR(VLOOKUP(C136,'Drop-down lists'!$A:$C,3,FALSE),"")</f>
        <v/>
      </c>
      <c r="E136" s="19" t="str">
        <f t="shared" si="6"/>
        <v/>
      </c>
      <c r="F136" s="4"/>
      <c r="G136" s="4"/>
      <c r="H136" s="4" t="str">
        <f t="shared" si="7"/>
        <v/>
      </c>
      <c r="I136" s="4"/>
      <c r="J136" s="4"/>
      <c r="K136" s="4"/>
      <c r="L136" s="4"/>
      <c r="M136" s="4" t="str">
        <f t="shared" si="8"/>
        <v/>
      </c>
      <c r="N136" s="5"/>
      <c r="O136" s="4"/>
      <c r="P136" s="4"/>
    </row>
    <row r="137" spans="1:16" x14ac:dyDescent="0.25">
      <c r="A137" s="4"/>
      <c r="B137" s="4"/>
      <c r="C137" s="4"/>
      <c r="D137" s="4" t="str">
        <f>IFERROR(VLOOKUP(C137,'Drop-down lists'!$A:$C,3,FALSE),"")</f>
        <v/>
      </c>
      <c r="E137" s="19" t="str">
        <f t="shared" si="6"/>
        <v/>
      </c>
      <c r="F137" s="4"/>
      <c r="G137" s="4"/>
      <c r="H137" s="4" t="str">
        <f t="shared" si="7"/>
        <v/>
      </c>
      <c r="I137" s="4"/>
      <c r="J137" s="4"/>
      <c r="K137" s="4"/>
      <c r="L137" s="4"/>
      <c r="M137" s="4" t="str">
        <f t="shared" si="8"/>
        <v/>
      </c>
      <c r="N137" s="5"/>
      <c r="O137" s="4"/>
      <c r="P137" s="4"/>
    </row>
    <row r="138" spans="1:16" x14ac:dyDescent="0.25">
      <c r="A138" s="4"/>
      <c r="B138" s="4"/>
      <c r="C138" s="4"/>
      <c r="D138" s="4" t="str">
        <f>IFERROR(VLOOKUP(C138,'Drop-down lists'!$A:$C,3,FALSE),"")</f>
        <v/>
      </c>
      <c r="E138" s="19" t="str">
        <f t="shared" si="6"/>
        <v/>
      </c>
      <c r="F138" s="4"/>
      <c r="G138" s="4"/>
      <c r="H138" s="4" t="str">
        <f t="shared" si="7"/>
        <v/>
      </c>
      <c r="I138" s="4"/>
      <c r="J138" s="4"/>
      <c r="K138" s="4"/>
      <c r="L138" s="4"/>
      <c r="M138" s="4" t="str">
        <f t="shared" si="8"/>
        <v/>
      </c>
      <c r="N138" s="5"/>
      <c r="O138" s="4"/>
      <c r="P138" s="4"/>
    </row>
    <row r="139" spans="1:16" x14ac:dyDescent="0.25">
      <c r="A139" s="4"/>
      <c r="B139" s="4"/>
      <c r="C139" s="4"/>
      <c r="D139" s="4" t="str">
        <f>IFERROR(VLOOKUP(C139,'Drop-down lists'!$A:$C,3,FALSE),"")</f>
        <v/>
      </c>
      <c r="E139" s="19" t="str">
        <f t="shared" si="6"/>
        <v/>
      </c>
      <c r="F139" s="4"/>
      <c r="G139" s="4"/>
      <c r="H139" s="4" t="str">
        <f t="shared" si="7"/>
        <v/>
      </c>
      <c r="I139" s="4"/>
      <c r="J139" s="4"/>
      <c r="K139" s="4"/>
      <c r="L139" s="4"/>
      <c r="M139" s="4" t="str">
        <f t="shared" si="8"/>
        <v/>
      </c>
      <c r="N139" s="5"/>
      <c r="O139" s="4"/>
      <c r="P139" s="4"/>
    </row>
    <row r="140" spans="1:16" x14ac:dyDescent="0.25">
      <c r="A140" s="4"/>
      <c r="B140" s="4"/>
      <c r="C140" s="4"/>
      <c r="D140" s="4" t="str">
        <f>IFERROR(VLOOKUP(C140,'Drop-down lists'!$A:$C,3,FALSE),"")</f>
        <v/>
      </c>
      <c r="E140" s="19" t="str">
        <f t="shared" si="6"/>
        <v/>
      </c>
      <c r="F140" s="4"/>
      <c r="G140" s="4"/>
      <c r="H140" s="4" t="str">
        <f t="shared" si="7"/>
        <v/>
      </c>
      <c r="I140" s="4"/>
      <c r="J140" s="4"/>
      <c r="K140" s="4"/>
      <c r="L140" s="4"/>
      <c r="M140" s="4" t="str">
        <f t="shared" si="8"/>
        <v/>
      </c>
      <c r="N140" s="5"/>
      <c r="O140" s="4"/>
      <c r="P140" s="4"/>
    </row>
    <row r="141" spans="1:16" x14ac:dyDescent="0.25">
      <c r="A141" s="4"/>
      <c r="B141" s="4"/>
      <c r="C141" s="4"/>
      <c r="D141" s="4" t="str">
        <f>IFERROR(VLOOKUP(C141,'Drop-down lists'!$A:$C,3,FALSE),"")</f>
        <v/>
      </c>
      <c r="E141" s="19" t="str">
        <f t="shared" si="6"/>
        <v/>
      </c>
      <c r="F141" s="4"/>
      <c r="G141" s="4"/>
      <c r="H141" s="4" t="str">
        <f t="shared" si="7"/>
        <v/>
      </c>
      <c r="I141" s="4"/>
      <c r="J141" s="4"/>
      <c r="K141" s="4"/>
      <c r="L141" s="4"/>
      <c r="M141" s="4" t="str">
        <f t="shared" si="8"/>
        <v/>
      </c>
      <c r="N141" s="5"/>
      <c r="O141" s="4"/>
      <c r="P141" s="4"/>
    </row>
    <row r="142" spans="1:16" x14ac:dyDescent="0.25">
      <c r="A142" s="4"/>
      <c r="B142" s="4"/>
      <c r="C142" s="4"/>
      <c r="D142" s="4" t="str">
        <f>IFERROR(VLOOKUP(C142,'Drop-down lists'!$A:$C,3,FALSE),"")</f>
        <v/>
      </c>
      <c r="E142" s="19" t="str">
        <f t="shared" si="6"/>
        <v/>
      </c>
      <c r="F142" s="4"/>
      <c r="G142" s="4"/>
      <c r="H142" s="4" t="str">
        <f t="shared" si="7"/>
        <v/>
      </c>
      <c r="I142" s="4"/>
      <c r="J142" s="4"/>
      <c r="K142" s="4"/>
      <c r="L142" s="4"/>
      <c r="M142" s="4" t="str">
        <f t="shared" si="8"/>
        <v/>
      </c>
      <c r="N142" s="5"/>
      <c r="O142" s="4"/>
      <c r="P142" s="4"/>
    </row>
    <row r="143" spans="1:16" x14ac:dyDescent="0.25">
      <c r="A143" s="4"/>
      <c r="B143" s="4"/>
      <c r="C143" s="4"/>
      <c r="D143" s="4" t="str">
        <f>IFERROR(VLOOKUP(C143,'Drop-down lists'!$A:$C,3,FALSE),"")</f>
        <v/>
      </c>
      <c r="E143" s="19" t="str">
        <f t="shared" si="6"/>
        <v/>
      </c>
      <c r="F143" s="4"/>
      <c r="G143" s="4"/>
      <c r="H143" s="4" t="str">
        <f t="shared" si="7"/>
        <v/>
      </c>
      <c r="I143" s="4"/>
      <c r="J143" s="4"/>
      <c r="K143" s="4"/>
      <c r="L143" s="4"/>
      <c r="M143" s="4" t="str">
        <f t="shared" si="8"/>
        <v/>
      </c>
      <c r="N143" s="5"/>
      <c r="O143" s="4"/>
      <c r="P143" s="4"/>
    </row>
    <row r="144" spans="1:16" x14ac:dyDescent="0.25">
      <c r="A144" s="4"/>
      <c r="B144" s="4"/>
      <c r="C144" s="4"/>
      <c r="D144" s="4" t="str">
        <f>IFERROR(VLOOKUP(C144,'Drop-down lists'!$A:$C,3,FALSE),"")</f>
        <v/>
      </c>
      <c r="E144" s="19" t="str">
        <f t="shared" si="6"/>
        <v/>
      </c>
      <c r="F144" s="4"/>
      <c r="G144" s="4"/>
      <c r="H144" s="4" t="str">
        <f t="shared" si="7"/>
        <v/>
      </c>
      <c r="I144" s="4"/>
      <c r="J144" s="4"/>
      <c r="K144" s="4"/>
      <c r="L144" s="4"/>
      <c r="M144" s="4" t="str">
        <f t="shared" si="8"/>
        <v/>
      </c>
      <c r="N144" s="5"/>
      <c r="O144" s="4"/>
      <c r="P144" s="4"/>
    </row>
    <row r="145" spans="1:16" x14ac:dyDescent="0.25">
      <c r="A145" s="4"/>
      <c r="B145" s="4"/>
      <c r="C145" s="4"/>
      <c r="D145" s="4" t="str">
        <f>IFERROR(VLOOKUP(C145,'Drop-down lists'!$A:$C,3,FALSE),"")</f>
        <v/>
      </c>
      <c r="E145" s="19" t="str">
        <f t="shared" si="6"/>
        <v/>
      </c>
      <c r="F145" s="4"/>
      <c r="G145" s="4"/>
      <c r="H145" s="4" t="str">
        <f t="shared" si="7"/>
        <v/>
      </c>
      <c r="I145" s="4"/>
      <c r="J145" s="4"/>
      <c r="K145" s="4"/>
      <c r="L145" s="4"/>
      <c r="M145" s="4" t="str">
        <f t="shared" si="8"/>
        <v/>
      </c>
      <c r="N145" s="5"/>
      <c r="O145" s="4"/>
      <c r="P145" s="4"/>
    </row>
    <row r="146" spans="1:16" x14ac:dyDescent="0.25">
      <c r="A146" s="4"/>
      <c r="B146" s="4"/>
      <c r="C146" s="4"/>
      <c r="D146" s="4" t="str">
        <f>IFERROR(VLOOKUP(C146,'Drop-down lists'!$A:$C,3,FALSE),"")</f>
        <v/>
      </c>
      <c r="E146" s="19" t="str">
        <f t="shared" si="6"/>
        <v/>
      </c>
      <c r="F146" s="4"/>
      <c r="G146" s="4"/>
      <c r="H146" s="4" t="str">
        <f t="shared" si="7"/>
        <v/>
      </c>
      <c r="I146" s="4"/>
      <c r="J146" s="4"/>
      <c r="K146" s="4"/>
      <c r="L146" s="4"/>
      <c r="M146" s="4" t="str">
        <f t="shared" si="8"/>
        <v/>
      </c>
      <c r="N146" s="5"/>
      <c r="O146" s="4"/>
      <c r="P146" s="4"/>
    </row>
    <row r="147" spans="1:16" x14ac:dyDescent="0.25">
      <c r="A147" s="4"/>
      <c r="B147" s="4"/>
      <c r="C147" s="4"/>
      <c r="D147" s="4" t="str">
        <f>IFERROR(VLOOKUP(C147,'Drop-down lists'!$A:$C,3,FALSE),"")</f>
        <v/>
      </c>
      <c r="E147" s="19" t="str">
        <f t="shared" si="6"/>
        <v/>
      </c>
      <c r="F147" s="4"/>
      <c r="G147" s="4"/>
      <c r="H147" s="4" t="str">
        <f t="shared" si="7"/>
        <v/>
      </c>
      <c r="I147" s="4"/>
      <c r="J147" s="4"/>
      <c r="K147" s="4"/>
      <c r="L147" s="4"/>
      <c r="M147" s="4" t="str">
        <f t="shared" si="8"/>
        <v/>
      </c>
      <c r="N147" s="5"/>
      <c r="O147" s="4"/>
      <c r="P147" s="4"/>
    </row>
    <row r="148" spans="1:16" x14ac:dyDescent="0.25">
      <c r="A148" s="4"/>
      <c r="B148" s="4"/>
      <c r="C148" s="4"/>
      <c r="D148" s="4" t="str">
        <f>IFERROR(VLOOKUP(C148,'Drop-down lists'!$A:$C,3,FALSE),"")</f>
        <v/>
      </c>
      <c r="E148" s="19" t="str">
        <f t="shared" si="6"/>
        <v/>
      </c>
      <c r="F148" s="4"/>
      <c r="G148" s="4"/>
      <c r="H148" s="4" t="str">
        <f t="shared" si="7"/>
        <v/>
      </c>
      <c r="I148" s="4"/>
      <c r="J148" s="4"/>
      <c r="K148" s="4"/>
      <c r="L148" s="4"/>
      <c r="M148" s="4" t="str">
        <f t="shared" si="8"/>
        <v/>
      </c>
      <c r="N148" s="5"/>
      <c r="O148" s="4"/>
      <c r="P148" s="4"/>
    </row>
    <row r="149" spans="1:16" x14ac:dyDescent="0.25">
      <c r="A149" s="4"/>
      <c r="B149" s="4"/>
      <c r="C149" s="4"/>
      <c r="D149" s="4" t="str">
        <f>IFERROR(VLOOKUP(C149,'Drop-down lists'!$A:$C,3,FALSE),"")</f>
        <v/>
      </c>
      <c r="E149" s="19" t="str">
        <f t="shared" si="6"/>
        <v/>
      </c>
      <c r="F149" s="4"/>
      <c r="G149" s="4"/>
      <c r="H149" s="4" t="str">
        <f t="shared" si="7"/>
        <v/>
      </c>
      <c r="I149" s="4"/>
      <c r="J149" s="4"/>
      <c r="K149" s="4"/>
      <c r="L149" s="4"/>
      <c r="M149" s="4" t="str">
        <f t="shared" si="8"/>
        <v/>
      </c>
      <c r="N149" s="5"/>
      <c r="O149" s="4"/>
      <c r="P149" s="4"/>
    </row>
    <row r="150" spans="1:16" x14ac:dyDescent="0.25">
      <c r="A150" s="4"/>
      <c r="B150" s="4"/>
      <c r="C150" s="4"/>
      <c r="D150" s="4" t="str">
        <f>IFERROR(VLOOKUP(C150,'Drop-down lists'!$A:$C,3,FALSE),"")</f>
        <v/>
      </c>
      <c r="E150" s="19" t="str">
        <f t="shared" si="6"/>
        <v/>
      </c>
      <c r="F150" s="4"/>
      <c r="G150" s="4"/>
      <c r="H150" s="4" t="str">
        <f t="shared" si="7"/>
        <v/>
      </c>
      <c r="I150" s="4"/>
      <c r="J150" s="4"/>
      <c r="K150" s="4"/>
      <c r="L150" s="4"/>
      <c r="M150" s="4" t="str">
        <f t="shared" si="8"/>
        <v/>
      </c>
      <c r="N150" s="5"/>
      <c r="O150" s="4"/>
      <c r="P150" s="4"/>
    </row>
    <row r="151" spans="1:16" x14ac:dyDescent="0.25">
      <c r="A151" s="4"/>
      <c r="B151" s="4"/>
      <c r="C151" s="4"/>
      <c r="D151" s="4" t="str">
        <f>IFERROR(VLOOKUP(C151,'Drop-down lists'!$A:$C,3,FALSE),"")</f>
        <v/>
      </c>
      <c r="E151" s="19" t="str">
        <f t="shared" ref="E151:E152" si="9">IF(D151&lt;&gt;"","Communicative Technology","")</f>
        <v/>
      </c>
      <c r="F151" s="4"/>
      <c r="G151" s="4"/>
      <c r="H151" s="4" t="str">
        <f t="shared" ref="H151:H152" si="10">IF(D151&lt;&gt;"","NO","")</f>
        <v/>
      </c>
      <c r="I151" s="4"/>
      <c r="J151" s="4"/>
      <c r="K151" s="4"/>
      <c r="L151" s="4"/>
      <c r="M151" s="4" t="str">
        <f t="shared" ref="M151:M152" si="11">IF(D151&lt;&gt;"","Approved","")</f>
        <v/>
      </c>
      <c r="N151" s="5"/>
      <c r="O151" s="4"/>
      <c r="P151" s="4"/>
    </row>
    <row r="152" spans="1:16" x14ac:dyDescent="0.25">
      <c r="A152" s="4"/>
      <c r="B152" s="4"/>
      <c r="C152" s="4"/>
      <c r="D152" s="4" t="str">
        <f>IFERROR(VLOOKUP(C152,'Drop-down lists'!$A:$C,3,FALSE),"")</f>
        <v/>
      </c>
      <c r="E152" s="19" t="str">
        <f t="shared" si="9"/>
        <v/>
      </c>
      <c r="F152" s="4"/>
      <c r="G152" s="4"/>
      <c r="H152" s="4" t="str">
        <f t="shared" si="10"/>
        <v/>
      </c>
      <c r="I152" s="4"/>
      <c r="J152" s="4"/>
      <c r="K152" s="4"/>
      <c r="L152" s="4"/>
      <c r="M152" s="4" t="str">
        <f t="shared" si="11"/>
        <v/>
      </c>
      <c r="N152" s="5"/>
      <c r="O152" s="4"/>
      <c r="P152" s="4"/>
    </row>
  </sheetData>
  <sheetProtection algorithmName="SHA-512" hashValue="Bst/NqEp/mblUxRLBo1i3Ps71ZJ4j8LuMQyWSbouvaLIJO3p2JEdSydbOMlVmasiec5DFYGQg/RHW3y7NGfG7Q==" saltValue="i2Wf14AOiSU6869/R4hZUw==" spinCount="100000" sheet="1" objects="1" scenarios="1"/>
  <dataValidations count="1">
    <dataValidation type="list" allowBlank="1" showInputMessage="1" showErrorMessage="1" errorTitle="Error" error="Please use the drop-down to select an entity." sqref="G2:G1048576" xr:uid="{C7C19687-32B1-4B13-ADE1-6F772A060ED0}">
      <formula1>"Nursing Facility Corporation, Nursing Facility, Stakeholder, Vendor"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Please use the drop-down to select a state." xr:uid="{AE8EDAE0-2AB5-4B00-A236-957C4DD3C16A}">
          <x14:formula1>
            <xm:f>'Drop-down lists'!$A$2:$A$52</xm:f>
          </x14:formula1>
          <xm:sqref>C2:C1048576</xm:sqref>
        </x14:dataValidation>
        <x14:dataValidation type="list" allowBlank="1" showInputMessage="1" showErrorMessage="1" errorTitle="Error" error="This field is auto-filled when a state is selected in Column C. Please select &quot;Cancel&quot; and select a state to populate this field." xr:uid="{ACF8D735-74B9-4BEE-BA6C-28317EE230E0}">
          <x14:formula1>
            <xm:f>'Drop-down lists'!$C$2:$C$52</xm:f>
          </x14:formula1>
          <xm:sqref>D2:D1048576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4A43E-77B2-438D-8205-D8A5943FB6A7}">
  <dimension ref="A1:P152"/>
  <sheetViews>
    <sheetView workbookViewId="0">
      <pane ySplit="2" topLeftCell="A3" activePane="bottomLeft" state="frozen"/>
      <selection sqref="A1:M1"/>
      <selection pane="bottomLeft" activeCell="F11" sqref="F11"/>
    </sheetView>
  </sheetViews>
  <sheetFormatPr defaultColWidth="9.28515625" defaultRowHeight="15" x14ac:dyDescent="0.25"/>
  <cols>
    <col min="1" max="1" width="46.7109375" style="13" customWidth="1"/>
    <col min="2" max="2" width="15.7109375" style="13" customWidth="1"/>
    <col min="3" max="3" width="8.7109375" style="13" customWidth="1"/>
    <col min="4" max="4" width="13.7109375" style="13" customWidth="1"/>
    <col min="5" max="5" width="30.7109375" style="13" customWidth="1"/>
    <col min="6" max="6" width="35.7109375" style="13" customWidth="1"/>
    <col min="7" max="7" width="24.7109375" style="13" customWidth="1"/>
    <col min="8" max="8" width="15.7109375" style="13" customWidth="1"/>
    <col min="9" max="9" width="13.7109375" style="13" customWidth="1"/>
    <col min="10" max="13" width="15.7109375" style="13" customWidth="1"/>
    <col min="14" max="14" width="15.7109375" style="14" customWidth="1"/>
    <col min="15" max="15" width="15.7109375" style="13" customWidth="1"/>
    <col min="16" max="16" width="22.5703125" style="13" customWidth="1"/>
    <col min="17" max="16384" width="9.28515625" style="13"/>
  </cols>
  <sheetData>
    <row r="1" spans="1:16" s="9" customFormat="1" ht="75" customHeight="1" x14ac:dyDescent="0.25">
      <c r="A1" s="10" t="s">
        <v>27</v>
      </c>
      <c r="B1" s="10" t="s">
        <v>28</v>
      </c>
      <c r="C1" s="10" t="s">
        <v>29</v>
      </c>
      <c r="D1" s="10" t="s">
        <v>30</v>
      </c>
      <c r="E1" s="10" t="s">
        <v>31</v>
      </c>
      <c r="F1" s="10" t="s">
        <v>32</v>
      </c>
      <c r="G1" s="10" t="s">
        <v>33</v>
      </c>
      <c r="H1" s="10" t="s">
        <v>34</v>
      </c>
      <c r="I1" s="10" t="s">
        <v>35</v>
      </c>
      <c r="J1" s="10" t="s">
        <v>36</v>
      </c>
      <c r="K1" s="15" t="s">
        <v>37</v>
      </c>
      <c r="L1" s="12" t="s">
        <v>38</v>
      </c>
      <c r="M1" s="10" t="s">
        <v>39</v>
      </c>
      <c r="N1" s="11" t="s">
        <v>40</v>
      </c>
      <c r="O1" s="10" t="s">
        <v>41</v>
      </c>
      <c r="P1" s="18" t="s">
        <v>173</v>
      </c>
    </row>
    <row r="2" spans="1:16" s="20" customFormat="1" x14ac:dyDescent="0.25">
      <c r="D2" s="20" t="str">
        <f>IFERROR(VLOOKUP(C2,'Drop-down lists'!$A:$C,3,FALSE),"")</f>
        <v/>
      </c>
      <c r="E2" s="20" t="str">
        <f>IF(D2&lt;&gt;"","In-Person Visitation Aid (1)","")</f>
        <v/>
      </c>
      <c r="H2" s="20" t="str">
        <f>IF(D2&lt;&gt;"","NO","")</f>
        <v/>
      </c>
      <c r="K2" s="21"/>
      <c r="L2" s="22">
        <f>SUM(L3:L152)</f>
        <v>20485.080000000002</v>
      </c>
      <c r="M2" s="20" t="str">
        <f>IF(D2&lt;&gt;"","Approved","")</f>
        <v/>
      </c>
      <c r="N2" s="21"/>
    </row>
    <row r="3" spans="1:16" x14ac:dyDescent="0.25">
      <c r="A3" s="4" t="s">
        <v>178</v>
      </c>
      <c r="B3" s="4" t="s">
        <v>179</v>
      </c>
      <c r="C3" s="4" t="s">
        <v>121</v>
      </c>
      <c r="D3" s="4" t="str">
        <f>IFERROR(VLOOKUP(C3,'Drop-down lists'!$A:$C,3,FALSE),"")</f>
        <v>Atlanta</v>
      </c>
      <c r="E3" s="19" t="str">
        <f t="shared" ref="E3" si="0">IF(D3&lt;&gt;"","In-Person Visitation Aid (1)","")</f>
        <v>In-Person Visitation Aid (1)</v>
      </c>
      <c r="F3" s="4" t="s">
        <v>180</v>
      </c>
      <c r="G3" s="28" t="s">
        <v>184</v>
      </c>
      <c r="H3" s="4" t="str">
        <f t="shared" ref="H3" si="1">IF(D3&lt;&gt;"","NO","")</f>
        <v>NO</v>
      </c>
      <c r="I3" s="4">
        <v>7</v>
      </c>
      <c r="J3" s="4">
        <v>751</v>
      </c>
      <c r="K3" s="5">
        <v>45043</v>
      </c>
      <c r="L3" s="6">
        <v>20485.080000000002</v>
      </c>
      <c r="M3" s="4" t="str">
        <f t="shared" ref="M3" si="2">IF(D3&lt;&gt;"","Approved","")</f>
        <v>Approved</v>
      </c>
      <c r="N3" s="5">
        <v>45043</v>
      </c>
      <c r="O3" s="4">
        <v>0</v>
      </c>
      <c r="P3" s="7"/>
    </row>
    <row r="4" spans="1:16" x14ac:dyDescent="0.25">
      <c r="A4" s="4"/>
      <c r="B4" s="4"/>
      <c r="C4" s="4"/>
      <c r="D4" s="4" t="str">
        <f>IFERROR(VLOOKUP(C4,'Drop-down lists'!$A:$C,3,FALSE),"")</f>
        <v/>
      </c>
      <c r="E4" s="19" t="str">
        <f t="shared" ref="E4:E67" si="3">IF(D4&lt;&gt;"","In-Person Visitation Aid (1)","")</f>
        <v/>
      </c>
      <c r="F4" s="4"/>
      <c r="G4" s="4"/>
      <c r="H4" s="4" t="str">
        <f t="shared" ref="H4:H67" si="4">IF(D4&lt;&gt;"","NO","")</f>
        <v/>
      </c>
      <c r="I4" s="4"/>
      <c r="J4" s="4"/>
      <c r="K4" s="5"/>
      <c r="L4" s="6"/>
      <c r="M4" s="4" t="str">
        <f t="shared" ref="M4:M67" si="5">IF(D4&lt;&gt;"","Approved","")</f>
        <v/>
      </c>
      <c r="N4" s="5"/>
      <c r="O4" s="4"/>
      <c r="P4" s="7"/>
    </row>
    <row r="5" spans="1:16" x14ac:dyDescent="0.25">
      <c r="A5" s="4"/>
      <c r="B5" s="4"/>
      <c r="C5" s="4"/>
      <c r="D5" s="4" t="str">
        <f>IFERROR(VLOOKUP(C5,'Drop-down lists'!$A:$C,3,FALSE),"")</f>
        <v/>
      </c>
      <c r="E5" s="19" t="str">
        <f t="shared" si="3"/>
        <v/>
      </c>
      <c r="F5" s="4"/>
      <c r="G5" s="4"/>
      <c r="H5" s="4" t="str">
        <f t="shared" si="4"/>
        <v/>
      </c>
      <c r="I5" s="4"/>
      <c r="J5" s="4"/>
      <c r="K5" s="5"/>
      <c r="L5" s="6"/>
      <c r="M5" s="4" t="str">
        <f t="shared" si="5"/>
        <v/>
      </c>
      <c r="N5" s="5"/>
      <c r="O5" s="4"/>
      <c r="P5" s="7"/>
    </row>
    <row r="6" spans="1:16" x14ac:dyDescent="0.25">
      <c r="A6" s="4"/>
      <c r="B6" s="4"/>
      <c r="C6" s="4"/>
      <c r="D6" s="4" t="str">
        <f>IFERROR(VLOOKUP(C6,'Drop-down lists'!$A:$C,3,FALSE),"")</f>
        <v/>
      </c>
      <c r="E6" s="19" t="str">
        <f t="shared" si="3"/>
        <v/>
      </c>
      <c r="F6" s="4"/>
      <c r="G6" s="4"/>
      <c r="H6" s="4" t="str">
        <f t="shared" si="4"/>
        <v/>
      </c>
      <c r="I6" s="4"/>
      <c r="J6" s="4"/>
      <c r="K6" s="5"/>
      <c r="L6" s="6"/>
      <c r="M6" s="4" t="str">
        <f t="shared" si="5"/>
        <v/>
      </c>
      <c r="N6" s="5"/>
      <c r="O6" s="4"/>
      <c r="P6" s="7"/>
    </row>
    <row r="7" spans="1:16" x14ac:dyDescent="0.25">
      <c r="A7" s="4"/>
      <c r="B7" s="4"/>
      <c r="C7" s="4"/>
      <c r="D7" s="4" t="str">
        <f>IFERROR(VLOOKUP(C7,'Drop-down lists'!$A:$C,3,FALSE),"")</f>
        <v/>
      </c>
      <c r="E7" s="19" t="str">
        <f t="shared" si="3"/>
        <v/>
      </c>
      <c r="F7" s="4"/>
      <c r="G7" s="4"/>
      <c r="H7" s="4" t="str">
        <f t="shared" si="4"/>
        <v/>
      </c>
      <c r="I7" s="4"/>
      <c r="J7" s="4"/>
      <c r="K7" s="5"/>
      <c r="L7" s="6"/>
      <c r="M7" s="4" t="str">
        <f t="shared" si="5"/>
        <v/>
      </c>
      <c r="N7" s="5"/>
      <c r="O7" s="4"/>
      <c r="P7" s="7"/>
    </row>
    <row r="8" spans="1:16" x14ac:dyDescent="0.25">
      <c r="A8" s="4"/>
      <c r="B8" s="4"/>
      <c r="C8" s="4"/>
      <c r="D8" s="4" t="str">
        <f>IFERROR(VLOOKUP(C8,'Drop-down lists'!$A:$C,3,FALSE),"")</f>
        <v/>
      </c>
      <c r="E8" s="19" t="str">
        <f t="shared" si="3"/>
        <v/>
      </c>
      <c r="F8" s="4"/>
      <c r="G8" s="4"/>
      <c r="H8" s="4" t="str">
        <f t="shared" si="4"/>
        <v/>
      </c>
      <c r="I8" s="4"/>
      <c r="J8" s="4"/>
      <c r="K8" s="5"/>
      <c r="L8" s="6"/>
      <c r="M8" s="4" t="str">
        <f t="shared" si="5"/>
        <v/>
      </c>
      <c r="N8" s="5"/>
      <c r="O8" s="4"/>
      <c r="P8" s="7"/>
    </row>
    <row r="9" spans="1:16" x14ac:dyDescent="0.25">
      <c r="A9" s="4"/>
      <c r="B9" s="4"/>
      <c r="C9" s="4"/>
      <c r="D9" s="4" t="str">
        <f>IFERROR(VLOOKUP(C9,'Drop-down lists'!$A:$C,3,FALSE),"")</f>
        <v/>
      </c>
      <c r="E9" s="19" t="str">
        <f t="shared" si="3"/>
        <v/>
      </c>
      <c r="F9" s="4"/>
      <c r="G9" s="4"/>
      <c r="H9" s="4" t="str">
        <f t="shared" si="4"/>
        <v/>
      </c>
      <c r="I9" s="4"/>
      <c r="J9" s="4"/>
      <c r="K9" s="5"/>
      <c r="L9" s="6"/>
      <c r="M9" s="4" t="str">
        <f t="shared" si="5"/>
        <v/>
      </c>
      <c r="N9" s="5"/>
      <c r="O9" s="4"/>
      <c r="P9" s="7"/>
    </row>
    <row r="10" spans="1:16" x14ac:dyDescent="0.25">
      <c r="A10" s="4"/>
      <c r="B10" s="4"/>
      <c r="C10" s="4"/>
      <c r="D10" s="4" t="str">
        <f>IFERROR(VLOOKUP(C10,'Drop-down lists'!$A:$C,3,FALSE),"")</f>
        <v/>
      </c>
      <c r="E10" s="19" t="str">
        <f t="shared" si="3"/>
        <v/>
      </c>
      <c r="F10" s="4"/>
      <c r="G10" s="4"/>
      <c r="H10" s="4" t="str">
        <f t="shared" si="4"/>
        <v/>
      </c>
      <c r="I10" s="4"/>
      <c r="J10" s="4"/>
      <c r="K10" s="5"/>
      <c r="L10" s="6"/>
      <c r="M10" s="4" t="str">
        <f t="shared" si="5"/>
        <v/>
      </c>
      <c r="N10" s="5"/>
      <c r="O10" s="4"/>
      <c r="P10" s="7"/>
    </row>
    <row r="11" spans="1:16" x14ac:dyDescent="0.25">
      <c r="A11" s="4"/>
      <c r="B11" s="4"/>
      <c r="C11" s="4"/>
      <c r="D11" s="4" t="str">
        <f>IFERROR(VLOOKUP(C11,'Drop-down lists'!$A:$C,3,FALSE),"")</f>
        <v/>
      </c>
      <c r="E11" s="19" t="str">
        <f t="shared" si="3"/>
        <v/>
      </c>
      <c r="F11" s="4"/>
      <c r="G11" s="4"/>
      <c r="H11" s="4" t="str">
        <f t="shared" si="4"/>
        <v/>
      </c>
      <c r="I11" s="4"/>
      <c r="J11" s="4"/>
      <c r="K11" s="5"/>
      <c r="L11" s="6"/>
      <c r="M11" s="4" t="str">
        <f t="shared" si="5"/>
        <v/>
      </c>
      <c r="N11" s="5"/>
      <c r="O11" s="4"/>
      <c r="P11" s="7"/>
    </row>
    <row r="12" spans="1:16" x14ac:dyDescent="0.25">
      <c r="A12" s="4"/>
      <c r="B12" s="4"/>
      <c r="C12" s="4"/>
      <c r="D12" s="4" t="str">
        <f>IFERROR(VLOOKUP(C12,'Drop-down lists'!$A:$C,3,FALSE),"")</f>
        <v/>
      </c>
      <c r="E12" s="19" t="str">
        <f t="shared" si="3"/>
        <v/>
      </c>
      <c r="F12" s="4"/>
      <c r="G12" s="4"/>
      <c r="H12" s="4" t="str">
        <f t="shared" si="4"/>
        <v/>
      </c>
      <c r="I12" s="4"/>
      <c r="J12" s="4"/>
      <c r="K12" s="5"/>
      <c r="L12" s="6"/>
      <c r="M12" s="4" t="str">
        <f t="shared" si="5"/>
        <v/>
      </c>
      <c r="N12" s="5"/>
      <c r="O12" s="4"/>
      <c r="P12" s="7"/>
    </row>
    <row r="13" spans="1:16" x14ac:dyDescent="0.25">
      <c r="A13" s="4"/>
      <c r="B13" s="4"/>
      <c r="C13" s="4"/>
      <c r="D13" s="4" t="str">
        <f>IFERROR(VLOOKUP(C13,'Drop-down lists'!$A:$C,3,FALSE),"")</f>
        <v/>
      </c>
      <c r="E13" s="19" t="str">
        <f t="shared" si="3"/>
        <v/>
      </c>
      <c r="F13" s="4"/>
      <c r="G13" s="4"/>
      <c r="H13" s="4" t="str">
        <f t="shared" si="4"/>
        <v/>
      </c>
      <c r="I13" s="4"/>
      <c r="J13" s="4"/>
      <c r="K13" s="5"/>
      <c r="L13" s="6"/>
      <c r="M13" s="4" t="str">
        <f t="shared" si="5"/>
        <v/>
      </c>
      <c r="N13" s="5"/>
      <c r="O13" s="4"/>
      <c r="P13" s="7"/>
    </row>
    <row r="14" spans="1:16" x14ac:dyDescent="0.25">
      <c r="A14" s="4"/>
      <c r="B14" s="4"/>
      <c r="C14" s="4"/>
      <c r="D14" s="4" t="str">
        <f>IFERROR(VLOOKUP(C14,'Drop-down lists'!$A:$C,3,FALSE),"")</f>
        <v/>
      </c>
      <c r="E14" s="19" t="str">
        <f t="shared" si="3"/>
        <v/>
      </c>
      <c r="F14" s="4"/>
      <c r="G14" s="4"/>
      <c r="H14" s="4" t="str">
        <f t="shared" si="4"/>
        <v/>
      </c>
      <c r="I14" s="4"/>
      <c r="J14" s="4"/>
      <c r="K14" s="5"/>
      <c r="L14" s="6"/>
      <c r="M14" s="4" t="str">
        <f t="shared" si="5"/>
        <v/>
      </c>
      <c r="N14" s="5"/>
      <c r="O14" s="4"/>
      <c r="P14" s="7"/>
    </row>
    <row r="15" spans="1:16" x14ac:dyDescent="0.25">
      <c r="A15" s="4"/>
      <c r="B15" s="4"/>
      <c r="C15" s="4"/>
      <c r="D15" s="4" t="str">
        <f>IFERROR(VLOOKUP(C15,'Drop-down lists'!$A:$C,3,FALSE),"")</f>
        <v/>
      </c>
      <c r="E15" s="19" t="str">
        <f t="shared" si="3"/>
        <v/>
      </c>
      <c r="F15" s="4"/>
      <c r="G15" s="4"/>
      <c r="H15" s="4" t="str">
        <f t="shared" si="4"/>
        <v/>
      </c>
      <c r="I15" s="4"/>
      <c r="J15" s="4"/>
      <c r="K15" s="5"/>
      <c r="L15" s="6"/>
      <c r="M15" s="4" t="str">
        <f t="shared" si="5"/>
        <v/>
      </c>
      <c r="N15" s="5"/>
      <c r="O15" s="4"/>
      <c r="P15" s="7"/>
    </row>
    <row r="16" spans="1:16" x14ac:dyDescent="0.25">
      <c r="A16" s="4"/>
      <c r="B16" s="4"/>
      <c r="C16" s="4"/>
      <c r="D16" s="4" t="str">
        <f>IFERROR(VLOOKUP(C16,'Drop-down lists'!$A:$C,3,FALSE),"")</f>
        <v/>
      </c>
      <c r="E16" s="19" t="str">
        <f t="shared" si="3"/>
        <v/>
      </c>
      <c r="F16" s="4"/>
      <c r="G16" s="4"/>
      <c r="H16" s="4" t="str">
        <f t="shared" si="4"/>
        <v/>
      </c>
      <c r="I16" s="4"/>
      <c r="J16" s="4"/>
      <c r="K16" s="5"/>
      <c r="L16" s="6"/>
      <c r="M16" s="4" t="str">
        <f t="shared" si="5"/>
        <v/>
      </c>
      <c r="N16" s="5"/>
      <c r="O16" s="4"/>
      <c r="P16" s="7"/>
    </row>
    <row r="17" spans="1:16" x14ac:dyDescent="0.25">
      <c r="A17" s="4"/>
      <c r="B17" s="4"/>
      <c r="C17" s="4"/>
      <c r="D17" s="4" t="str">
        <f>IFERROR(VLOOKUP(C17,'Drop-down lists'!$A:$C,3,FALSE),"")</f>
        <v/>
      </c>
      <c r="E17" s="19" t="str">
        <f t="shared" si="3"/>
        <v/>
      </c>
      <c r="F17" s="4"/>
      <c r="G17" s="4"/>
      <c r="H17" s="4" t="str">
        <f t="shared" si="4"/>
        <v/>
      </c>
      <c r="I17" s="4"/>
      <c r="J17" s="4"/>
      <c r="K17" s="5"/>
      <c r="L17" s="6"/>
      <c r="M17" s="4" t="str">
        <f t="shared" si="5"/>
        <v/>
      </c>
      <c r="N17" s="5"/>
      <c r="O17" s="4"/>
      <c r="P17" s="7"/>
    </row>
    <row r="18" spans="1:16" x14ac:dyDescent="0.25">
      <c r="A18" s="4"/>
      <c r="B18" s="4"/>
      <c r="C18" s="4"/>
      <c r="D18" s="4" t="str">
        <f>IFERROR(VLOOKUP(C18,'Drop-down lists'!$A:$C,3,FALSE),"")</f>
        <v/>
      </c>
      <c r="E18" s="19" t="str">
        <f t="shared" si="3"/>
        <v/>
      </c>
      <c r="F18" s="4"/>
      <c r="G18" s="4"/>
      <c r="H18" s="4" t="str">
        <f t="shared" si="4"/>
        <v/>
      </c>
      <c r="I18" s="4"/>
      <c r="J18" s="4"/>
      <c r="K18" s="5"/>
      <c r="L18" s="6"/>
      <c r="M18" s="4" t="str">
        <f t="shared" si="5"/>
        <v/>
      </c>
      <c r="N18" s="5"/>
      <c r="O18" s="4"/>
      <c r="P18" s="7"/>
    </row>
    <row r="19" spans="1:16" x14ac:dyDescent="0.25">
      <c r="A19" s="4"/>
      <c r="B19" s="4"/>
      <c r="C19" s="4"/>
      <c r="D19" s="4" t="str">
        <f>IFERROR(VLOOKUP(C19,'Drop-down lists'!$A:$C,3,FALSE),"")</f>
        <v/>
      </c>
      <c r="E19" s="19" t="str">
        <f t="shared" si="3"/>
        <v/>
      </c>
      <c r="F19" s="4"/>
      <c r="G19" s="4"/>
      <c r="H19" s="4" t="str">
        <f t="shared" si="4"/>
        <v/>
      </c>
      <c r="I19" s="4"/>
      <c r="J19" s="4"/>
      <c r="K19" s="5"/>
      <c r="L19" s="6"/>
      <c r="M19" s="4" t="str">
        <f t="shared" si="5"/>
        <v/>
      </c>
      <c r="N19" s="5"/>
      <c r="O19" s="4"/>
      <c r="P19" s="7"/>
    </row>
    <row r="20" spans="1:16" x14ac:dyDescent="0.25">
      <c r="A20" s="4"/>
      <c r="B20" s="4"/>
      <c r="C20" s="4"/>
      <c r="D20" s="4" t="str">
        <f>IFERROR(VLOOKUP(C20,'Drop-down lists'!$A:$C,3,FALSE),"")</f>
        <v/>
      </c>
      <c r="E20" s="19" t="str">
        <f t="shared" si="3"/>
        <v/>
      </c>
      <c r="F20" s="4"/>
      <c r="G20" s="4"/>
      <c r="H20" s="4" t="str">
        <f t="shared" si="4"/>
        <v/>
      </c>
      <c r="I20" s="4"/>
      <c r="J20" s="4"/>
      <c r="K20" s="5"/>
      <c r="L20" s="6"/>
      <c r="M20" s="4" t="str">
        <f t="shared" si="5"/>
        <v/>
      </c>
      <c r="N20" s="5"/>
      <c r="O20" s="4"/>
      <c r="P20" s="7"/>
    </row>
    <row r="21" spans="1:16" x14ac:dyDescent="0.25">
      <c r="A21" s="4"/>
      <c r="B21" s="4"/>
      <c r="C21" s="4"/>
      <c r="D21" s="4" t="str">
        <f>IFERROR(VLOOKUP(C21,'Drop-down lists'!$A:$C,3,FALSE),"")</f>
        <v/>
      </c>
      <c r="E21" s="19" t="str">
        <f t="shared" si="3"/>
        <v/>
      </c>
      <c r="F21" s="4"/>
      <c r="G21" s="4"/>
      <c r="H21" s="4" t="str">
        <f t="shared" si="4"/>
        <v/>
      </c>
      <c r="I21" s="4"/>
      <c r="J21" s="4"/>
      <c r="K21" s="5"/>
      <c r="L21" s="6"/>
      <c r="M21" s="4" t="str">
        <f t="shared" si="5"/>
        <v/>
      </c>
      <c r="N21" s="5"/>
      <c r="O21" s="4"/>
      <c r="P21" s="7"/>
    </row>
    <row r="22" spans="1:16" x14ac:dyDescent="0.25">
      <c r="A22" s="4"/>
      <c r="B22" s="4"/>
      <c r="C22" s="4"/>
      <c r="D22" s="4" t="str">
        <f>IFERROR(VLOOKUP(C22,'Drop-down lists'!$A:$C,3,FALSE),"")</f>
        <v/>
      </c>
      <c r="E22" s="19" t="str">
        <f t="shared" si="3"/>
        <v/>
      </c>
      <c r="F22" s="4"/>
      <c r="G22" s="4"/>
      <c r="H22" s="4" t="str">
        <f t="shared" si="4"/>
        <v/>
      </c>
      <c r="I22" s="4"/>
      <c r="J22" s="4"/>
      <c r="K22" s="5"/>
      <c r="L22" s="6"/>
      <c r="M22" s="4" t="str">
        <f t="shared" si="5"/>
        <v/>
      </c>
      <c r="N22" s="5"/>
      <c r="O22" s="4"/>
      <c r="P22" s="7"/>
    </row>
    <row r="23" spans="1:16" x14ac:dyDescent="0.25">
      <c r="A23" s="4"/>
      <c r="B23" s="4"/>
      <c r="C23" s="4"/>
      <c r="D23" s="4" t="str">
        <f>IFERROR(VLOOKUP(C23,'Drop-down lists'!$A:$C,3,FALSE),"")</f>
        <v/>
      </c>
      <c r="E23" s="19" t="str">
        <f t="shared" si="3"/>
        <v/>
      </c>
      <c r="F23" s="4"/>
      <c r="G23" s="4"/>
      <c r="H23" s="4" t="str">
        <f t="shared" si="4"/>
        <v/>
      </c>
      <c r="I23" s="4"/>
      <c r="J23" s="4"/>
      <c r="K23" s="5"/>
      <c r="L23" s="6"/>
      <c r="M23" s="4" t="str">
        <f t="shared" si="5"/>
        <v/>
      </c>
      <c r="N23" s="5"/>
      <c r="O23" s="4"/>
      <c r="P23" s="7"/>
    </row>
    <row r="24" spans="1:16" x14ac:dyDescent="0.25">
      <c r="A24" s="4"/>
      <c r="B24" s="4"/>
      <c r="C24" s="4"/>
      <c r="D24" s="4" t="str">
        <f>IFERROR(VLOOKUP(C24,'Drop-down lists'!$A:$C,3,FALSE),"")</f>
        <v/>
      </c>
      <c r="E24" s="19" t="str">
        <f t="shared" si="3"/>
        <v/>
      </c>
      <c r="F24" s="4"/>
      <c r="G24" s="4"/>
      <c r="H24" s="4" t="str">
        <f t="shared" si="4"/>
        <v/>
      </c>
      <c r="I24" s="4"/>
      <c r="J24" s="4"/>
      <c r="K24" s="5"/>
      <c r="L24" s="6"/>
      <c r="M24" s="4" t="str">
        <f t="shared" si="5"/>
        <v/>
      </c>
      <c r="N24" s="5"/>
      <c r="O24" s="4"/>
      <c r="P24" s="7"/>
    </row>
    <row r="25" spans="1:16" x14ac:dyDescent="0.25">
      <c r="A25" s="4"/>
      <c r="B25" s="4"/>
      <c r="C25" s="4"/>
      <c r="D25" s="4" t="str">
        <f>IFERROR(VLOOKUP(C25,'Drop-down lists'!$A:$C,3,FALSE),"")</f>
        <v/>
      </c>
      <c r="E25" s="19" t="str">
        <f t="shared" si="3"/>
        <v/>
      </c>
      <c r="F25" s="4"/>
      <c r="G25" s="4"/>
      <c r="H25" s="4" t="str">
        <f t="shared" si="4"/>
        <v/>
      </c>
      <c r="I25" s="4"/>
      <c r="J25" s="4"/>
      <c r="K25" s="5"/>
      <c r="L25" s="6"/>
      <c r="M25" s="4" t="str">
        <f t="shared" si="5"/>
        <v/>
      </c>
      <c r="N25" s="5"/>
      <c r="O25" s="4"/>
      <c r="P25" s="7"/>
    </row>
    <row r="26" spans="1:16" x14ac:dyDescent="0.25">
      <c r="A26" s="4"/>
      <c r="B26" s="4"/>
      <c r="C26" s="4"/>
      <c r="D26" s="4" t="str">
        <f>IFERROR(VLOOKUP(C26,'Drop-down lists'!$A:$C,3,FALSE),"")</f>
        <v/>
      </c>
      <c r="E26" s="19" t="str">
        <f t="shared" si="3"/>
        <v/>
      </c>
      <c r="F26" s="4"/>
      <c r="G26" s="4"/>
      <c r="H26" s="4" t="str">
        <f t="shared" si="4"/>
        <v/>
      </c>
      <c r="I26" s="4"/>
      <c r="J26" s="4"/>
      <c r="K26" s="5"/>
      <c r="L26" s="6"/>
      <c r="M26" s="4" t="str">
        <f t="shared" si="5"/>
        <v/>
      </c>
      <c r="N26" s="5"/>
      <c r="O26" s="4"/>
      <c r="P26" s="7"/>
    </row>
    <row r="27" spans="1:16" x14ac:dyDescent="0.25">
      <c r="A27" s="4"/>
      <c r="B27" s="4"/>
      <c r="C27" s="4"/>
      <c r="D27" s="4" t="str">
        <f>IFERROR(VLOOKUP(C27,'Drop-down lists'!$A:$C,3,FALSE),"")</f>
        <v/>
      </c>
      <c r="E27" s="19" t="str">
        <f t="shared" si="3"/>
        <v/>
      </c>
      <c r="F27" s="4"/>
      <c r="G27" s="4"/>
      <c r="H27" s="4" t="str">
        <f t="shared" si="4"/>
        <v/>
      </c>
      <c r="I27" s="4"/>
      <c r="J27" s="4"/>
      <c r="K27" s="5"/>
      <c r="L27" s="6"/>
      <c r="M27" s="4" t="str">
        <f t="shared" si="5"/>
        <v/>
      </c>
      <c r="N27" s="5"/>
      <c r="O27" s="4"/>
      <c r="P27" s="7"/>
    </row>
    <row r="28" spans="1:16" x14ac:dyDescent="0.25">
      <c r="A28" s="4"/>
      <c r="B28" s="4"/>
      <c r="C28" s="4"/>
      <c r="D28" s="4" t="str">
        <f>IFERROR(VLOOKUP(C28,'Drop-down lists'!$A:$C,3,FALSE),"")</f>
        <v/>
      </c>
      <c r="E28" s="19" t="str">
        <f t="shared" si="3"/>
        <v/>
      </c>
      <c r="F28" s="4"/>
      <c r="G28" s="4"/>
      <c r="H28" s="4" t="str">
        <f t="shared" si="4"/>
        <v/>
      </c>
      <c r="I28" s="4"/>
      <c r="J28" s="4"/>
      <c r="K28" s="5"/>
      <c r="L28" s="6"/>
      <c r="M28" s="4" t="str">
        <f t="shared" si="5"/>
        <v/>
      </c>
      <c r="N28" s="5"/>
      <c r="O28" s="4"/>
      <c r="P28" s="7"/>
    </row>
    <row r="29" spans="1:16" x14ac:dyDescent="0.25">
      <c r="A29" s="4"/>
      <c r="B29" s="4"/>
      <c r="C29" s="4"/>
      <c r="D29" s="4" t="str">
        <f>IFERROR(VLOOKUP(C29,'Drop-down lists'!$A:$C,3,FALSE),"")</f>
        <v/>
      </c>
      <c r="E29" s="19" t="str">
        <f t="shared" si="3"/>
        <v/>
      </c>
      <c r="F29" s="4"/>
      <c r="G29" s="4"/>
      <c r="H29" s="4" t="str">
        <f t="shared" si="4"/>
        <v/>
      </c>
      <c r="I29" s="4"/>
      <c r="J29" s="4"/>
      <c r="K29" s="5"/>
      <c r="L29" s="6"/>
      <c r="M29" s="4" t="str">
        <f t="shared" si="5"/>
        <v/>
      </c>
      <c r="N29" s="5"/>
      <c r="O29" s="4"/>
      <c r="P29" s="7"/>
    </row>
    <row r="30" spans="1:16" x14ac:dyDescent="0.25">
      <c r="A30" s="4"/>
      <c r="B30" s="4"/>
      <c r="C30" s="4"/>
      <c r="D30" s="4" t="str">
        <f>IFERROR(VLOOKUP(C30,'Drop-down lists'!$A:$C,3,FALSE),"")</f>
        <v/>
      </c>
      <c r="E30" s="19" t="str">
        <f t="shared" si="3"/>
        <v/>
      </c>
      <c r="F30" s="4"/>
      <c r="G30" s="4"/>
      <c r="H30" s="4" t="str">
        <f t="shared" si="4"/>
        <v/>
      </c>
      <c r="I30" s="4"/>
      <c r="J30" s="4"/>
      <c r="K30" s="5"/>
      <c r="L30" s="6"/>
      <c r="M30" s="4" t="str">
        <f t="shared" si="5"/>
        <v/>
      </c>
      <c r="N30" s="5"/>
      <c r="O30" s="4"/>
      <c r="P30" s="7"/>
    </row>
    <row r="31" spans="1:16" x14ac:dyDescent="0.25">
      <c r="A31" s="4"/>
      <c r="B31" s="4"/>
      <c r="C31" s="4"/>
      <c r="D31" s="4" t="str">
        <f>IFERROR(VLOOKUP(C31,'Drop-down lists'!$A:$C,3,FALSE),"")</f>
        <v/>
      </c>
      <c r="E31" s="19" t="str">
        <f t="shared" si="3"/>
        <v/>
      </c>
      <c r="F31" s="4"/>
      <c r="G31" s="4"/>
      <c r="H31" s="4" t="str">
        <f t="shared" si="4"/>
        <v/>
      </c>
      <c r="I31" s="4"/>
      <c r="J31" s="4"/>
      <c r="K31" s="5"/>
      <c r="L31" s="6"/>
      <c r="M31" s="4" t="str">
        <f t="shared" si="5"/>
        <v/>
      </c>
      <c r="N31" s="5"/>
      <c r="O31" s="4"/>
      <c r="P31" s="7"/>
    </row>
    <row r="32" spans="1:16" x14ac:dyDescent="0.25">
      <c r="A32" s="4"/>
      <c r="B32" s="4"/>
      <c r="C32" s="4"/>
      <c r="D32" s="4" t="str">
        <f>IFERROR(VLOOKUP(C32,'Drop-down lists'!$A:$C,3,FALSE),"")</f>
        <v/>
      </c>
      <c r="E32" s="19" t="str">
        <f t="shared" si="3"/>
        <v/>
      </c>
      <c r="F32" s="4"/>
      <c r="G32" s="4"/>
      <c r="H32" s="4" t="str">
        <f t="shared" si="4"/>
        <v/>
      </c>
      <c r="I32" s="4"/>
      <c r="J32" s="4"/>
      <c r="K32" s="5"/>
      <c r="L32" s="6"/>
      <c r="M32" s="4" t="str">
        <f t="shared" si="5"/>
        <v/>
      </c>
      <c r="N32" s="5"/>
      <c r="O32" s="4"/>
      <c r="P32" s="7"/>
    </row>
    <row r="33" spans="1:16" x14ac:dyDescent="0.25">
      <c r="A33" s="4"/>
      <c r="B33" s="4"/>
      <c r="C33" s="4"/>
      <c r="D33" s="4" t="str">
        <f>IFERROR(VLOOKUP(C33,'Drop-down lists'!$A:$C,3,FALSE),"")</f>
        <v/>
      </c>
      <c r="E33" s="19" t="str">
        <f t="shared" si="3"/>
        <v/>
      </c>
      <c r="F33" s="4"/>
      <c r="G33" s="4"/>
      <c r="H33" s="4" t="str">
        <f t="shared" si="4"/>
        <v/>
      </c>
      <c r="I33" s="4"/>
      <c r="J33" s="4"/>
      <c r="K33" s="5"/>
      <c r="L33" s="6"/>
      <c r="M33" s="4" t="str">
        <f t="shared" si="5"/>
        <v/>
      </c>
      <c r="N33" s="5"/>
      <c r="O33" s="4"/>
      <c r="P33" s="7"/>
    </row>
    <row r="34" spans="1:16" x14ac:dyDescent="0.25">
      <c r="A34" s="4"/>
      <c r="B34" s="4"/>
      <c r="C34" s="4"/>
      <c r="D34" s="4" t="str">
        <f>IFERROR(VLOOKUP(C34,'Drop-down lists'!$A:$C,3,FALSE),"")</f>
        <v/>
      </c>
      <c r="E34" s="19" t="str">
        <f t="shared" si="3"/>
        <v/>
      </c>
      <c r="F34" s="4"/>
      <c r="G34" s="4"/>
      <c r="H34" s="4" t="str">
        <f t="shared" si="4"/>
        <v/>
      </c>
      <c r="I34" s="4"/>
      <c r="J34" s="4"/>
      <c r="K34" s="5"/>
      <c r="L34" s="6"/>
      <c r="M34" s="4" t="str">
        <f t="shared" si="5"/>
        <v/>
      </c>
      <c r="N34" s="5"/>
      <c r="O34" s="4"/>
      <c r="P34" s="7"/>
    </row>
    <row r="35" spans="1:16" x14ac:dyDescent="0.25">
      <c r="A35" s="4"/>
      <c r="B35" s="4"/>
      <c r="C35" s="4"/>
      <c r="D35" s="4" t="str">
        <f>IFERROR(VLOOKUP(C35,'Drop-down lists'!$A:$C,3,FALSE),"")</f>
        <v/>
      </c>
      <c r="E35" s="19" t="str">
        <f t="shared" si="3"/>
        <v/>
      </c>
      <c r="F35" s="4"/>
      <c r="G35" s="4"/>
      <c r="H35" s="4" t="str">
        <f t="shared" si="4"/>
        <v/>
      </c>
      <c r="I35" s="4"/>
      <c r="J35" s="4"/>
      <c r="K35" s="5"/>
      <c r="L35" s="6"/>
      <c r="M35" s="4" t="str">
        <f t="shared" si="5"/>
        <v/>
      </c>
      <c r="N35" s="5"/>
      <c r="O35" s="4"/>
      <c r="P35" s="7"/>
    </row>
    <row r="36" spans="1:16" x14ac:dyDescent="0.25">
      <c r="A36" s="4"/>
      <c r="B36" s="4"/>
      <c r="C36" s="4"/>
      <c r="D36" s="4" t="str">
        <f>IFERROR(VLOOKUP(C36,'Drop-down lists'!$A:$C,3,FALSE),"")</f>
        <v/>
      </c>
      <c r="E36" s="19" t="str">
        <f t="shared" si="3"/>
        <v/>
      </c>
      <c r="F36" s="4"/>
      <c r="G36" s="4"/>
      <c r="H36" s="4" t="str">
        <f t="shared" si="4"/>
        <v/>
      </c>
      <c r="I36" s="4"/>
      <c r="J36" s="4"/>
      <c r="K36" s="5"/>
      <c r="L36" s="6"/>
      <c r="M36" s="4" t="str">
        <f t="shared" si="5"/>
        <v/>
      </c>
      <c r="N36" s="5"/>
      <c r="O36" s="4"/>
      <c r="P36" s="7"/>
    </row>
    <row r="37" spans="1:16" x14ac:dyDescent="0.25">
      <c r="A37" s="4"/>
      <c r="B37" s="4"/>
      <c r="C37" s="4"/>
      <c r="D37" s="4" t="str">
        <f>IFERROR(VLOOKUP(C37,'Drop-down lists'!$A:$C,3,FALSE),"")</f>
        <v/>
      </c>
      <c r="E37" s="19" t="str">
        <f t="shared" si="3"/>
        <v/>
      </c>
      <c r="F37" s="4"/>
      <c r="G37" s="4"/>
      <c r="H37" s="4" t="str">
        <f t="shared" si="4"/>
        <v/>
      </c>
      <c r="I37" s="4"/>
      <c r="J37" s="4"/>
      <c r="K37" s="5"/>
      <c r="L37" s="6"/>
      <c r="M37" s="4" t="str">
        <f t="shared" si="5"/>
        <v/>
      </c>
      <c r="N37" s="5"/>
      <c r="O37" s="4"/>
      <c r="P37" s="7"/>
    </row>
    <row r="38" spans="1:16" x14ac:dyDescent="0.25">
      <c r="A38" s="4"/>
      <c r="B38" s="4"/>
      <c r="C38" s="4"/>
      <c r="D38" s="4" t="str">
        <f>IFERROR(VLOOKUP(C38,'Drop-down lists'!$A:$C,3,FALSE),"")</f>
        <v/>
      </c>
      <c r="E38" s="19" t="str">
        <f t="shared" si="3"/>
        <v/>
      </c>
      <c r="F38" s="4"/>
      <c r="G38" s="4"/>
      <c r="H38" s="4" t="str">
        <f t="shared" si="4"/>
        <v/>
      </c>
      <c r="I38" s="4"/>
      <c r="J38" s="4"/>
      <c r="K38" s="5"/>
      <c r="L38" s="6"/>
      <c r="M38" s="4" t="str">
        <f t="shared" si="5"/>
        <v/>
      </c>
      <c r="N38" s="5"/>
      <c r="O38" s="4"/>
      <c r="P38" s="7"/>
    </row>
    <row r="39" spans="1:16" x14ac:dyDescent="0.25">
      <c r="A39" s="4"/>
      <c r="B39" s="4"/>
      <c r="C39" s="4"/>
      <c r="D39" s="4" t="str">
        <f>IFERROR(VLOOKUP(C39,'Drop-down lists'!$A:$C,3,FALSE),"")</f>
        <v/>
      </c>
      <c r="E39" s="19" t="str">
        <f t="shared" si="3"/>
        <v/>
      </c>
      <c r="F39" s="4"/>
      <c r="G39" s="4"/>
      <c r="H39" s="4" t="str">
        <f t="shared" si="4"/>
        <v/>
      </c>
      <c r="I39" s="4"/>
      <c r="J39" s="4"/>
      <c r="K39" s="5"/>
      <c r="L39" s="6"/>
      <c r="M39" s="4" t="str">
        <f t="shared" si="5"/>
        <v/>
      </c>
      <c r="N39" s="5"/>
      <c r="O39" s="4"/>
      <c r="P39" s="7"/>
    </row>
    <row r="40" spans="1:16" x14ac:dyDescent="0.25">
      <c r="A40" s="4"/>
      <c r="B40" s="4"/>
      <c r="C40" s="4"/>
      <c r="D40" s="4" t="str">
        <f>IFERROR(VLOOKUP(C40,'Drop-down lists'!$A:$C,3,FALSE),"")</f>
        <v/>
      </c>
      <c r="E40" s="19" t="str">
        <f t="shared" si="3"/>
        <v/>
      </c>
      <c r="F40" s="4"/>
      <c r="G40" s="4"/>
      <c r="H40" s="4" t="str">
        <f t="shared" si="4"/>
        <v/>
      </c>
      <c r="I40" s="4"/>
      <c r="J40" s="4"/>
      <c r="K40" s="5"/>
      <c r="L40" s="6"/>
      <c r="M40" s="4" t="str">
        <f t="shared" si="5"/>
        <v/>
      </c>
      <c r="N40" s="5"/>
      <c r="O40" s="4"/>
      <c r="P40" s="7"/>
    </row>
    <row r="41" spans="1:16" x14ac:dyDescent="0.25">
      <c r="A41" s="4"/>
      <c r="B41" s="4"/>
      <c r="C41" s="4"/>
      <c r="D41" s="4" t="str">
        <f>IFERROR(VLOOKUP(C41,'Drop-down lists'!$A:$C,3,FALSE),"")</f>
        <v/>
      </c>
      <c r="E41" s="19" t="str">
        <f t="shared" si="3"/>
        <v/>
      </c>
      <c r="F41" s="4"/>
      <c r="G41" s="4"/>
      <c r="H41" s="4" t="str">
        <f t="shared" si="4"/>
        <v/>
      </c>
      <c r="I41" s="4"/>
      <c r="J41" s="4"/>
      <c r="K41" s="5"/>
      <c r="L41" s="6"/>
      <c r="M41" s="4" t="str">
        <f t="shared" si="5"/>
        <v/>
      </c>
      <c r="N41" s="5"/>
      <c r="O41" s="4"/>
      <c r="P41" s="7"/>
    </row>
    <row r="42" spans="1:16" x14ac:dyDescent="0.25">
      <c r="A42" s="4"/>
      <c r="B42" s="4"/>
      <c r="C42" s="4"/>
      <c r="D42" s="4" t="str">
        <f>IFERROR(VLOOKUP(C42,'Drop-down lists'!$A:$C,3,FALSE),"")</f>
        <v/>
      </c>
      <c r="E42" s="19" t="str">
        <f t="shared" si="3"/>
        <v/>
      </c>
      <c r="F42" s="4"/>
      <c r="G42" s="4"/>
      <c r="H42" s="4" t="str">
        <f t="shared" si="4"/>
        <v/>
      </c>
      <c r="I42" s="4"/>
      <c r="J42" s="4"/>
      <c r="K42" s="5"/>
      <c r="L42" s="6"/>
      <c r="M42" s="4" t="str">
        <f t="shared" si="5"/>
        <v/>
      </c>
      <c r="N42" s="5"/>
      <c r="O42" s="4"/>
      <c r="P42" s="7"/>
    </row>
    <row r="43" spans="1:16" x14ac:dyDescent="0.25">
      <c r="A43" s="4"/>
      <c r="B43" s="4"/>
      <c r="C43" s="4"/>
      <c r="D43" s="4" t="str">
        <f>IFERROR(VLOOKUP(C43,'Drop-down lists'!$A:$C,3,FALSE),"")</f>
        <v/>
      </c>
      <c r="E43" s="19" t="str">
        <f t="shared" si="3"/>
        <v/>
      </c>
      <c r="F43" s="4"/>
      <c r="G43" s="4"/>
      <c r="H43" s="4" t="str">
        <f t="shared" si="4"/>
        <v/>
      </c>
      <c r="I43" s="4"/>
      <c r="J43" s="4"/>
      <c r="K43" s="5"/>
      <c r="L43" s="6"/>
      <c r="M43" s="4" t="str">
        <f t="shared" si="5"/>
        <v/>
      </c>
      <c r="N43" s="5"/>
      <c r="O43" s="4"/>
      <c r="P43" s="7"/>
    </row>
    <row r="44" spans="1:16" x14ac:dyDescent="0.25">
      <c r="A44" s="4"/>
      <c r="B44" s="4"/>
      <c r="C44" s="4"/>
      <c r="D44" s="4" t="str">
        <f>IFERROR(VLOOKUP(C44,'Drop-down lists'!$A:$C,3,FALSE),"")</f>
        <v/>
      </c>
      <c r="E44" s="19" t="str">
        <f t="shared" si="3"/>
        <v/>
      </c>
      <c r="F44" s="4"/>
      <c r="G44" s="4"/>
      <c r="H44" s="4" t="str">
        <f t="shared" si="4"/>
        <v/>
      </c>
      <c r="I44" s="4"/>
      <c r="J44" s="4"/>
      <c r="K44" s="5"/>
      <c r="L44" s="6"/>
      <c r="M44" s="4" t="str">
        <f t="shared" si="5"/>
        <v/>
      </c>
      <c r="N44" s="5"/>
      <c r="O44" s="4"/>
      <c r="P44" s="7"/>
    </row>
    <row r="45" spans="1:16" x14ac:dyDescent="0.25">
      <c r="A45" s="4"/>
      <c r="B45" s="4"/>
      <c r="C45" s="4"/>
      <c r="D45" s="4" t="str">
        <f>IFERROR(VLOOKUP(C45,'Drop-down lists'!$A:$C,3,FALSE),"")</f>
        <v/>
      </c>
      <c r="E45" s="19" t="str">
        <f t="shared" si="3"/>
        <v/>
      </c>
      <c r="F45" s="4"/>
      <c r="G45" s="4"/>
      <c r="H45" s="4" t="str">
        <f t="shared" si="4"/>
        <v/>
      </c>
      <c r="I45" s="4"/>
      <c r="J45" s="4"/>
      <c r="K45" s="5"/>
      <c r="L45" s="6"/>
      <c r="M45" s="4" t="str">
        <f t="shared" si="5"/>
        <v/>
      </c>
      <c r="N45" s="5"/>
      <c r="O45" s="4"/>
      <c r="P45" s="7"/>
    </row>
    <row r="46" spans="1:16" x14ac:dyDescent="0.25">
      <c r="A46" s="4"/>
      <c r="B46" s="4"/>
      <c r="C46" s="4"/>
      <c r="D46" s="4" t="str">
        <f>IFERROR(VLOOKUP(C46,'Drop-down lists'!$A:$C,3,FALSE),"")</f>
        <v/>
      </c>
      <c r="E46" s="19" t="str">
        <f t="shared" si="3"/>
        <v/>
      </c>
      <c r="F46" s="4"/>
      <c r="G46" s="4"/>
      <c r="H46" s="4" t="str">
        <f t="shared" si="4"/>
        <v/>
      </c>
      <c r="I46" s="4"/>
      <c r="J46" s="4"/>
      <c r="K46" s="5"/>
      <c r="L46" s="6"/>
      <c r="M46" s="4" t="str">
        <f t="shared" si="5"/>
        <v/>
      </c>
      <c r="N46" s="5"/>
      <c r="O46" s="4"/>
      <c r="P46" s="8"/>
    </row>
    <row r="47" spans="1:16" x14ac:dyDescent="0.25">
      <c r="A47" s="4"/>
      <c r="B47" s="4"/>
      <c r="C47" s="4"/>
      <c r="D47" s="4" t="str">
        <f>IFERROR(VLOOKUP(C47,'Drop-down lists'!$A:$C,3,FALSE),"")</f>
        <v/>
      </c>
      <c r="E47" s="19" t="str">
        <f t="shared" si="3"/>
        <v/>
      </c>
      <c r="F47" s="4"/>
      <c r="G47" s="4"/>
      <c r="H47" s="4" t="str">
        <f t="shared" si="4"/>
        <v/>
      </c>
      <c r="I47" s="4"/>
      <c r="J47" s="4"/>
      <c r="K47" s="5"/>
      <c r="L47" s="6"/>
      <c r="M47" s="4" t="str">
        <f t="shared" si="5"/>
        <v/>
      </c>
      <c r="N47" s="5"/>
      <c r="O47" s="4"/>
      <c r="P47" s="8"/>
    </row>
    <row r="48" spans="1:16" x14ac:dyDescent="0.25">
      <c r="A48" s="4"/>
      <c r="B48" s="4"/>
      <c r="C48" s="4"/>
      <c r="D48" s="4" t="str">
        <f>IFERROR(VLOOKUP(C48,'Drop-down lists'!$A:$C,3,FALSE),"")</f>
        <v/>
      </c>
      <c r="E48" s="19" t="str">
        <f t="shared" si="3"/>
        <v/>
      </c>
      <c r="F48" s="4"/>
      <c r="G48" s="4"/>
      <c r="H48" s="4" t="str">
        <f t="shared" si="4"/>
        <v/>
      </c>
      <c r="I48" s="4"/>
      <c r="J48" s="4"/>
      <c r="K48" s="5"/>
      <c r="L48" s="6"/>
      <c r="M48" s="4" t="str">
        <f t="shared" si="5"/>
        <v/>
      </c>
      <c r="N48" s="5"/>
      <c r="O48" s="4"/>
      <c r="P48" s="8"/>
    </row>
    <row r="49" spans="1:16" x14ac:dyDescent="0.25">
      <c r="A49" s="4"/>
      <c r="B49" s="4"/>
      <c r="C49" s="4"/>
      <c r="D49" s="4" t="str">
        <f>IFERROR(VLOOKUP(C49,'Drop-down lists'!$A:$C,3,FALSE),"")</f>
        <v/>
      </c>
      <c r="E49" s="19" t="str">
        <f t="shared" si="3"/>
        <v/>
      </c>
      <c r="F49" s="4"/>
      <c r="G49" s="4"/>
      <c r="H49" s="4" t="str">
        <f t="shared" si="4"/>
        <v/>
      </c>
      <c r="I49" s="4"/>
      <c r="J49" s="4"/>
      <c r="K49" s="5"/>
      <c r="L49" s="6"/>
      <c r="M49" s="4" t="str">
        <f t="shared" si="5"/>
        <v/>
      </c>
      <c r="N49" s="5"/>
      <c r="O49" s="4"/>
      <c r="P49" s="8"/>
    </row>
    <row r="50" spans="1:16" x14ac:dyDescent="0.25">
      <c r="A50" s="4"/>
      <c r="B50" s="4"/>
      <c r="C50" s="4"/>
      <c r="D50" s="4" t="str">
        <f>IFERROR(VLOOKUP(C50,'Drop-down lists'!$A:$C,3,FALSE),"")</f>
        <v/>
      </c>
      <c r="E50" s="19" t="str">
        <f t="shared" si="3"/>
        <v/>
      </c>
      <c r="F50" s="4"/>
      <c r="G50" s="4"/>
      <c r="H50" s="4" t="str">
        <f t="shared" si="4"/>
        <v/>
      </c>
      <c r="I50" s="4"/>
      <c r="J50" s="4"/>
      <c r="K50" s="5"/>
      <c r="L50" s="6"/>
      <c r="M50" s="4" t="str">
        <f t="shared" si="5"/>
        <v/>
      </c>
      <c r="N50" s="5"/>
      <c r="O50" s="4"/>
      <c r="P50" s="8"/>
    </row>
    <row r="51" spans="1:16" x14ac:dyDescent="0.25">
      <c r="A51" s="4"/>
      <c r="B51" s="4"/>
      <c r="C51" s="4"/>
      <c r="D51" s="4" t="str">
        <f>IFERROR(VLOOKUP(C51,'Drop-down lists'!$A:$C,3,FALSE),"")</f>
        <v/>
      </c>
      <c r="E51" s="19" t="str">
        <f t="shared" si="3"/>
        <v/>
      </c>
      <c r="F51" s="4"/>
      <c r="G51" s="4"/>
      <c r="H51" s="4" t="str">
        <f t="shared" si="4"/>
        <v/>
      </c>
      <c r="I51" s="4"/>
      <c r="J51" s="4"/>
      <c r="K51" s="5"/>
      <c r="L51" s="6"/>
      <c r="M51" s="4" t="str">
        <f t="shared" si="5"/>
        <v/>
      </c>
      <c r="N51" s="5"/>
      <c r="O51" s="4"/>
      <c r="P51" s="8"/>
    </row>
    <row r="52" spans="1:16" x14ac:dyDescent="0.25">
      <c r="A52" s="4"/>
      <c r="B52" s="4"/>
      <c r="C52" s="4"/>
      <c r="D52" s="4" t="str">
        <f>IFERROR(VLOOKUP(C52,'Drop-down lists'!$A:$C,3,FALSE),"")</f>
        <v/>
      </c>
      <c r="E52" s="19" t="str">
        <f t="shared" si="3"/>
        <v/>
      </c>
      <c r="F52" s="4"/>
      <c r="G52" s="4"/>
      <c r="H52" s="4" t="str">
        <f t="shared" si="4"/>
        <v/>
      </c>
      <c r="I52" s="4"/>
      <c r="J52" s="4"/>
      <c r="K52" s="5"/>
      <c r="L52" s="6"/>
      <c r="M52" s="4" t="str">
        <f t="shared" si="5"/>
        <v/>
      </c>
      <c r="N52" s="5"/>
      <c r="O52" s="4"/>
      <c r="P52" s="8"/>
    </row>
    <row r="53" spans="1:16" x14ac:dyDescent="0.25">
      <c r="A53" s="4"/>
      <c r="B53" s="4"/>
      <c r="C53" s="4"/>
      <c r="D53" s="4" t="str">
        <f>IFERROR(VLOOKUP(C53,'Drop-down lists'!$A:$C,3,FALSE),"")</f>
        <v/>
      </c>
      <c r="E53" s="19" t="str">
        <f t="shared" si="3"/>
        <v/>
      </c>
      <c r="F53" s="4"/>
      <c r="G53" s="4"/>
      <c r="H53" s="4" t="str">
        <f t="shared" si="4"/>
        <v/>
      </c>
      <c r="I53" s="4"/>
      <c r="J53" s="4"/>
      <c r="K53" s="5"/>
      <c r="L53" s="6"/>
      <c r="M53" s="4" t="str">
        <f t="shared" si="5"/>
        <v/>
      </c>
      <c r="N53" s="5"/>
      <c r="O53" s="4"/>
      <c r="P53" s="8"/>
    </row>
    <row r="54" spans="1:16" x14ac:dyDescent="0.25">
      <c r="A54" s="4"/>
      <c r="B54" s="4"/>
      <c r="C54" s="4"/>
      <c r="D54" s="4" t="str">
        <f>IFERROR(VLOOKUP(C54,'Drop-down lists'!$A:$C,3,FALSE),"")</f>
        <v/>
      </c>
      <c r="E54" s="19" t="str">
        <f t="shared" si="3"/>
        <v/>
      </c>
      <c r="F54" s="4"/>
      <c r="G54" s="4"/>
      <c r="H54" s="4" t="str">
        <f t="shared" si="4"/>
        <v/>
      </c>
      <c r="I54" s="4"/>
      <c r="J54" s="4"/>
      <c r="K54" s="5"/>
      <c r="L54" s="6"/>
      <c r="M54" s="4" t="str">
        <f t="shared" si="5"/>
        <v/>
      </c>
      <c r="N54" s="5"/>
      <c r="O54" s="4"/>
      <c r="P54" s="8"/>
    </row>
    <row r="55" spans="1:16" x14ac:dyDescent="0.25">
      <c r="A55" s="4"/>
      <c r="B55" s="4"/>
      <c r="C55" s="4"/>
      <c r="D55" s="4" t="str">
        <f>IFERROR(VLOOKUP(C55,'Drop-down lists'!$A:$C,3,FALSE),"")</f>
        <v/>
      </c>
      <c r="E55" s="19" t="str">
        <f t="shared" si="3"/>
        <v/>
      </c>
      <c r="F55" s="4"/>
      <c r="G55" s="4"/>
      <c r="H55" s="4" t="str">
        <f t="shared" si="4"/>
        <v/>
      </c>
      <c r="I55" s="4"/>
      <c r="J55" s="4"/>
      <c r="K55" s="5"/>
      <c r="L55" s="6"/>
      <c r="M55" s="4" t="str">
        <f t="shared" si="5"/>
        <v/>
      </c>
      <c r="N55" s="5"/>
      <c r="O55" s="4"/>
      <c r="P55" s="8"/>
    </row>
    <row r="56" spans="1:16" x14ac:dyDescent="0.25">
      <c r="A56" s="4"/>
      <c r="B56" s="4"/>
      <c r="C56" s="4"/>
      <c r="D56" s="4" t="str">
        <f>IFERROR(VLOOKUP(C56,'Drop-down lists'!$A:$C,3,FALSE),"")</f>
        <v/>
      </c>
      <c r="E56" s="19" t="str">
        <f t="shared" si="3"/>
        <v/>
      </c>
      <c r="F56" s="4"/>
      <c r="G56" s="4"/>
      <c r="H56" s="4" t="str">
        <f t="shared" si="4"/>
        <v/>
      </c>
      <c r="I56" s="4"/>
      <c r="J56" s="4"/>
      <c r="K56" s="5"/>
      <c r="L56" s="6"/>
      <c r="M56" s="4" t="str">
        <f t="shared" si="5"/>
        <v/>
      </c>
      <c r="N56" s="5"/>
      <c r="O56" s="4"/>
      <c r="P56" s="8"/>
    </row>
    <row r="57" spans="1:16" x14ac:dyDescent="0.25">
      <c r="A57" s="4"/>
      <c r="B57" s="4"/>
      <c r="C57" s="4"/>
      <c r="D57" s="4" t="str">
        <f>IFERROR(VLOOKUP(C57,'Drop-down lists'!$A:$C,3,FALSE),"")</f>
        <v/>
      </c>
      <c r="E57" s="19" t="str">
        <f t="shared" si="3"/>
        <v/>
      </c>
      <c r="F57" s="4"/>
      <c r="G57" s="4"/>
      <c r="H57" s="4" t="str">
        <f t="shared" si="4"/>
        <v/>
      </c>
      <c r="I57" s="4"/>
      <c r="J57" s="4"/>
      <c r="K57" s="5"/>
      <c r="L57" s="6"/>
      <c r="M57" s="4" t="str">
        <f t="shared" si="5"/>
        <v/>
      </c>
      <c r="N57" s="5"/>
      <c r="O57" s="4"/>
      <c r="P57" s="8"/>
    </row>
    <row r="58" spans="1:16" x14ac:dyDescent="0.25">
      <c r="A58" s="4"/>
      <c r="B58" s="4"/>
      <c r="C58" s="4"/>
      <c r="D58" s="4" t="str">
        <f>IFERROR(VLOOKUP(C58,'Drop-down lists'!$A:$C,3,FALSE),"")</f>
        <v/>
      </c>
      <c r="E58" s="19" t="str">
        <f t="shared" si="3"/>
        <v/>
      </c>
      <c r="F58" s="4"/>
      <c r="G58" s="4"/>
      <c r="H58" s="4" t="str">
        <f t="shared" si="4"/>
        <v/>
      </c>
      <c r="I58" s="4"/>
      <c r="J58" s="4"/>
      <c r="K58" s="5"/>
      <c r="L58" s="6"/>
      <c r="M58" s="4" t="str">
        <f t="shared" si="5"/>
        <v/>
      </c>
      <c r="N58" s="5"/>
      <c r="O58" s="4"/>
      <c r="P58" s="8"/>
    </row>
    <row r="59" spans="1:16" x14ac:dyDescent="0.25">
      <c r="A59" s="4"/>
      <c r="B59" s="4"/>
      <c r="C59" s="4"/>
      <c r="D59" s="4" t="str">
        <f>IFERROR(VLOOKUP(C59,'Drop-down lists'!$A:$C,3,FALSE),"")</f>
        <v/>
      </c>
      <c r="E59" s="19" t="str">
        <f t="shared" si="3"/>
        <v/>
      </c>
      <c r="F59" s="4"/>
      <c r="G59" s="4"/>
      <c r="H59" s="4" t="str">
        <f t="shared" si="4"/>
        <v/>
      </c>
      <c r="I59" s="4"/>
      <c r="J59" s="4"/>
      <c r="K59" s="5"/>
      <c r="L59" s="6"/>
      <c r="M59" s="4" t="str">
        <f t="shared" si="5"/>
        <v/>
      </c>
      <c r="N59" s="5"/>
      <c r="O59" s="4"/>
      <c r="P59" s="8"/>
    </row>
    <row r="60" spans="1:16" x14ac:dyDescent="0.25">
      <c r="A60" s="4"/>
      <c r="B60" s="4"/>
      <c r="C60" s="4"/>
      <c r="D60" s="4" t="str">
        <f>IFERROR(VLOOKUP(C60,'Drop-down lists'!$A:$C,3,FALSE),"")</f>
        <v/>
      </c>
      <c r="E60" s="19" t="str">
        <f t="shared" si="3"/>
        <v/>
      </c>
      <c r="F60" s="4"/>
      <c r="G60" s="4"/>
      <c r="H60" s="4" t="str">
        <f t="shared" si="4"/>
        <v/>
      </c>
      <c r="I60" s="4"/>
      <c r="J60" s="4"/>
      <c r="K60" s="5"/>
      <c r="L60" s="6"/>
      <c r="M60" s="4" t="str">
        <f t="shared" si="5"/>
        <v/>
      </c>
      <c r="N60" s="5"/>
      <c r="O60" s="4"/>
      <c r="P60" s="8"/>
    </row>
    <row r="61" spans="1:16" x14ac:dyDescent="0.25">
      <c r="A61" s="4"/>
      <c r="B61" s="4"/>
      <c r="C61" s="4"/>
      <c r="D61" s="4" t="str">
        <f>IFERROR(VLOOKUP(C61,'Drop-down lists'!$A:$C,3,FALSE),"")</f>
        <v/>
      </c>
      <c r="E61" s="19" t="str">
        <f t="shared" si="3"/>
        <v/>
      </c>
      <c r="F61" s="4"/>
      <c r="G61" s="4"/>
      <c r="H61" s="4" t="str">
        <f t="shared" si="4"/>
        <v/>
      </c>
      <c r="I61" s="4"/>
      <c r="J61" s="4"/>
      <c r="K61" s="5"/>
      <c r="L61" s="6"/>
      <c r="M61" s="4" t="str">
        <f t="shared" si="5"/>
        <v/>
      </c>
      <c r="N61" s="5"/>
      <c r="O61" s="4"/>
      <c r="P61" s="8"/>
    </row>
    <row r="62" spans="1:16" x14ac:dyDescent="0.25">
      <c r="A62" s="4"/>
      <c r="B62" s="4"/>
      <c r="C62" s="4"/>
      <c r="D62" s="4" t="str">
        <f>IFERROR(VLOOKUP(C62,'Drop-down lists'!$A:$C,3,FALSE),"")</f>
        <v/>
      </c>
      <c r="E62" s="19" t="str">
        <f t="shared" si="3"/>
        <v/>
      </c>
      <c r="F62" s="4"/>
      <c r="G62" s="4"/>
      <c r="H62" s="4" t="str">
        <f t="shared" si="4"/>
        <v/>
      </c>
      <c r="I62" s="4"/>
      <c r="J62" s="4"/>
      <c r="K62" s="5"/>
      <c r="L62" s="6"/>
      <c r="M62" s="4" t="str">
        <f t="shared" si="5"/>
        <v/>
      </c>
      <c r="N62" s="5"/>
      <c r="O62" s="4"/>
      <c r="P62" s="8"/>
    </row>
    <row r="63" spans="1:16" x14ac:dyDescent="0.25">
      <c r="A63" s="4"/>
      <c r="B63" s="4"/>
      <c r="C63" s="4"/>
      <c r="D63" s="4" t="str">
        <f>IFERROR(VLOOKUP(C63,'Drop-down lists'!$A:$C,3,FALSE),"")</f>
        <v/>
      </c>
      <c r="E63" s="19" t="str">
        <f t="shared" si="3"/>
        <v/>
      </c>
      <c r="F63" s="4"/>
      <c r="G63" s="4"/>
      <c r="H63" s="4" t="str">
        <f t="shared" si="4"/>
        <v/>
      </c>
      <c r="I63" s="4"/>
      <c r="J63" s="4"/>
      <c r="K63" s="5"/>
      <c r="L63" s="6"/>
      <c r="M63" s="4" t="str">
        <f t="shared" si="5"/>
        <v/>
      </c>
      <c r="N63" s="5"/>
      <c r="O63" s="4"/>
      <c r="P63" s="8"/>
    </row>
    <row r="64" spans="1:16" x14ac:dyDescent="0.25">
      <c r="A64" s="4"/>
      <c r="B64" s="4"/>
      <c r="C64" s="4"/>
      <c r="D64" s="4" t="str">
        <f>IFERROR(VLOOKUP(C64,'Drop-down lists'!$A:$C,3,FALSE),"")</f>
        <v/>
      </c>
      <c r="E64" s="19" t="str">
        <f t="shared" si="3"/>
        <v/>
      </c>
      <c r="F64" s="4"/>
      <c r="G64" s="4"/>
      <c r="H64" s="4" t="str">
        <f t="shared" si="4"/>
        <v/>
      </c>
      <c r="I64" s="4"/>
      <c r="J64" s="4"/>
      <c r="K64" s="5"/>
      <c r="L64" s="6"/>
      <c r="M64" s="4" t="str">
        <f t="shared" si="5"/>
        <v/>
      </c>
      <c r="N64" s="5"/>
      <c r="O64" s="4"/>
      <c r="P64" s="8"/>
    </row>
    <row r="65" spans="1:16" x14ac:dyDescent="0.25">
      <c r="A65" s="4"/>
      <c r="B65" s="4"/>
      <c r="C65" s="4"/>
      <c r="D65" s="4" t="str">
        <f>IFERROR(VLOOKUP(C65,'Drop-down lists'!$A:$C,3,FALSE),"")</f>
        <v/>
      </c>
      <c r="E65" s="19" t="str">
        <f t="shared" si="3"/>
        <v/>
      </c>
      <c r="F65" s="4"/>
      <c r="G65" s="4"/>
      <c r="H65" s="4" t="str">
        <f t="shared" si="4"/>
        <v/>
      </c>
      <c r="I65" s="4"/>
      <c r="J65" s="4"/>
      <c r="K65" s="5"/>
      <c r="L65" s="6"/>
      <c r="M65" s="4" t="str">
        <f t="shared" si="5"/>
        <v/>
      </c>
      <c r="N65" s="5"/>
      <c r="O65" s="4"/>
      <c r="P65" s="8"/>
    </row>
    <row r="66" spans="1:16" x14ac:dyDescent="0.25">
      <c r="A66" s="4"/>
      <c r="B66" s="4"/>
      <c r="C66" s="4"/>
      <c r="D66" s="4" t="str">
        <f>IFERROR(VLOOKUP(C66,'Drop-down lists'!$A:$C,3,FALSE),"")</f>
        <v/>
      </c>
      <c r="E66" s="19" t="str">
        <f t="shared" si="3"/>
        <v/>
      </c>
      <c r="F66" s="4"/>
      <c r="G66" s="4"/>
      <c r="H66" s="4" t="str">
        <f t="shared" si="4"/>
        <v/>
      </c>
      <c r="I66" s="4"/>
      <c r="J66" s="4"/>
      <c r="K66" s="5"/>
      <c r="L66" s="6"/>
      <c r="M66" s="4" t="str">
        <f t="shared" si="5"/>
        <v/>
      </c>
      <c r="N66" s="5"/>
      <c r="O66" s="4"/>
      <c r="P66" s="8"/>
    </row>
    <row r="67" spans="1:16" x14ac:dyDescent="0.25">
      <c r="A67" s="4"/>
      <c r="B67" s="4"/>
      <c r="C67" s="4"/>
      <c r="D67" s="4" t="str">
        <f>IFERROR(VLOOKUP(C67,'Drop-down lists'!$A:$C,3,FALSE),"")</f>
        <v/>
      </c>
      <c r="E67" s="19" t="str">
        <f t="shared" si="3"/>
        <v/>
      </c>
      <c r="F67" s="4"/>
      <c r="G67" s="4"/>
      <c r="H67" s="4" t="str">
        <f t="shared" si="4"/>
        <v/>
      </c>
      <c r="I67" s="4"/>
      <c r="J67" s="4"/>
      <c r="K67" s="5"/>
      <c r="L67" s="6"/>
      <c r="M67" s="4" t="str">
        <f t="shared" si="5"/>
        <v/>
      </c>
      <c r="N67" s="5"/>
      <c r="O67" s="4"/>
      <c r="P67" s="8"/>
    </row>
    <row r="68" spans="1:16" x14ac:dyDescent="0.25">
      <c r="A68" s="4"/>
      <c r="B68" s="4"/>
      <c r="C68" s="4"/>
      <c r="D68" s="4" t="str">
        <f>IFERROR(VLOOKUP(C68,'Drop-down lists'!$A:$C,3,FALSE),"")</f>
        <v/>
      </c>
      <c r="E68" s="19" t="str">
        <f t="shared" ref="E68:E131" si="6">IF(D68&lt;&gt;"","In-Person Visitation Aid (1)","")</f>
        <v/>
      </c>
      <c r="F68" s="4"/>
      <c r="G68" s="4"/>
      <c r="H68" s="4" t="str">
        <f t="shared" ref="H68:H131" si="7">IF(D68&lt;&gt;"","NO","")</f>
        <v/>
      </c>
      <c r="I68" s="4"/>
      <c r="J68" s="4"/>
      <c r="K68" s="5"/>
      <c r="L68" s="6"/>
      <c r="M68" s="4" t="str">
        <f t="shared" ref="M68:M131" si="8">IF(D68&lt;&gt;"","Approved","")</f>
        <v/>
      </c>
      <c r="N68" s="5"/>
      <c r="O68" s="4"/>
      <c r="P68" s="8"/>
    </row>
    <row r="69" spans="1:16" x14ac:dyDescent="0.25">
      <c r="A69" s="4"/>
      <c r="B69" s="4"/>
      <c r="C69" s="4"/>
      <c r="D69" s="4" t="str">
        <f>IFERROR(VLOOKUP(C69,'Drop-down lists'!$A:$C,3,FALSE),"")</f>
        <v/>
      </c>
      <c r="E69" s="19" t="str">
        <f t="shared" si="6"/>
        <v/>
      </c>
      <c r="F69" s="4"/>
      <c r="G69" s="4"/>
      <c r="H69" s="4" t="str">
        <f t="shared" si="7"/>
        <v/>
      </c>
      <c r="I69" s="4"/>
      <c r="J69" s="4"/>
      <c r="K69" s="5"/>
      <c r="L69" s="6"/>
      <c r="M69" s="4" t="str">
        <f t="shared" si="8"/>
        <v/>
      </c>
      <c r="N69" s="5"/>
      <c r="O69" s="4"/>
      <c r="P69" s="8"/>
    </row>
    <row r="70" spans="1:16" x14ac:dyDescent="0.25">
      <c r="A70" s="4"/>
      <c r="B70" s="4"/>
      <c r="C70" s="4"/>
      <c r="D70" s="4" t="str">
        <f>IFERROR(VLOOKUP(C70,'Drop-down lists'!$A:$C,3,FALSE),"")</f>
        <v/>
      </c>
      <c r="E70" s="19" t="str">
        <f t="shared" si="6"/>
        <v/>
      </c>
      <c r="F70" s="4"/>
      <c r="G70" s="4"/>
      <c r="H70" s="4" t="str">
        <f t="shared" si="7"/>
        <v/>
      </c>
      <c r="I70" s="4"/>
      <c r="J70" s="4"/>
      <c r="K70" s="5"/>
      <c r="L70" s="6"/>
      <c r="M70" s="4" t="str">
        <f t="shared" si="8"/>
        <v/>
      </c>
      <c r="N70" s="5"/>
      <c r="O70" s="4"/>
      <c r="P70" s="8"/>
    </row>
    <row r="71" spans="1:16" x14ac:dyDescent="0.25">
      <c r="A71" s="4"/>
      <c r="B71" s="4"/>
      <c r="C71" s="4"/>
      <c r="D71" s="4" t="str">
        <f>IFERROR(VLOOKUP(C71,'Drop-down lists'!$A:$C,3,FALSE),"")</f>
        <v/>
      </c>
      <c r="E71" s="19" t="str">
        <f t="shared" si="6"/>
        <v/>
      </c>
      <c r="F71" s="4"/>
      <c r="G71" s="4"/>
      <c r="H71" s="4" t="str">
        <f t="shared" si="7"/>
        <v/>
      </c>
      <c r="I71" s="4"/>
      <c r="J71" s="4"/>
      <c r="K71" s="5"/>
      <c r="L71" s="6"/>
      <c r="M71" s="4" t="str">
        <f t="shared" si="8"/>
        <v/>
      </c>
      <c r="N71" s="5"/>
      <c r="O71" s="4"/>
      <c r="P71" s="8"/>
    </row>
    <row r="72" spans="1:16" x14ac:dyDescent="0.25">
      <c r="A72" s="4"/>
      <c r="B72" s="4"/>
      <c r="C72" s="4"/>
      <c r="D72" s="4" t="str">
        <f>IFERROR(VLOOKUP(C72,'Drop-down lists'!$A:$C,3,FALSE),"")</f>
        <v/>
      </c>
      <c r="E72" s="19" t="str">
        <f t="shared" si="6"/>
        <v/>
      </c>
      <c r="F72" s="4"/>
      <c r="G72" s="4"/>
      <c r="H72" s="4" t="str">
        <f t="shared" si="7"/>
        <v/>
      </c>
      <c r="I72" s="4"/>
      <c r="J72" s="4"/>
      <c r="K72" s="5"/>
      <c r="L72" s="6"/>
      <c r="M72" s="4" t="str">
        <f t="shared" si="8"/>
        <v/>
      </c>
      <c r="N72" s="5"/>
      <c r="O72" s="4"/>
      <c r="P72" s="8"/>
    </row>
    <row r="73" spans="1:16" x14ac:dyDescent="0.25">
      <c r="A73" s="4"/>
      <c r="B73" s="4"/>
      <c r="C73" s="4"/>
      <c r="D73" s="4" t="str">
        <f>IFERROR(VLOOKUP(C73,'Drop-down lists'!$A:$C,3,FALSE),"")</f>
        <v/>
      </c>
      <c r="E73" s="19" t="str">
        <f t="shared" si="6"/>
        <v/>
      </c>
      <c r="F73" s="4"/>
      <c r="G73" s="4"/>
      <c r="H73" s="4" t="str">
        <f t="shared" si="7"/>
        <v/>
      </c>
      <c r="I73" s="4"/>
      <c r="J73" s="4"/>
      <c r="K73" s="5"/>
      <c r="L73" s="6"/>
      <c r="M73" s="4" t="str">
        <f t="shared" si="8"/>
        <v/>
      </c>
      <c r="N73" s="5"/>
      <c r="O73" s="4"/>
      <c r="P73" s="8"/>
    </row>
    <row r="74" spans="1:16" x14ac:dyDescent="0.25">
      <c r="A74" s="4"/>
      <c r="B74" s="4"/>
      <c r="C74" s="4"/>
      <c r="D74" s="4" t="str">
        <f>IFERROR(VLOOKUP(C74,'Drop-down lists'!$A:$C,3,FALSE),"")</f>
        <v/>
      </c>
      <c r="E74" s="19" t="str">
        <f t="shared" si="6"/>
        <v/>
      </c>
      <c r="F74" s="4"/>
      <c r="G74" s="4"/>
      <c r="H74" s="4" t="str">
        <f t="shared" si="7"/>
        <v/>
      </c>
      <c r="I74" s="4"/>
      <c r="J74" s="4"/>
      <c r="K74" s="5"/>
      <c r="L74" s="6"/>
      <c r="M74" s="4" t="str">
        <f t="shared" si="8"/>
        <v/>
      </c>
      <c r="N74" s="5"/>
      <c r="O74" s="4"/>
      <c r="P74" s="8"/>
    </row>
    <row r="75" spans="1:16" x14ac:dyDescent="0.25">
      <c r="A75" s="4"/>
      <c r="B75" s="4"/>
      <c r="C75" s="4"/>
      <c r="D75" s="4" t="str">
        <f>IFERROR(VLOOKUP(C75,'Drop-down lists'!$A:$C,3,FALSE),"")</f>
        <v/>
      </c>
      <c r="E75" s="19" t="str">
        <f t="shared" si="6"/>
        <v/>
      </c>
      <c r="F75" s="4"/>
      <c r="G75" s="4"/>
      <c r="H75" s="4" t="str">
        <f t="shared" si="7"/>
        <v/>
      </c>
      <c r="I75" s="4"/>
      <c r="J75" s="4"/>
      <c r="K75" s="5"/>
      <c r="L75" s="6"/>
      <c r="M75" s="4" t="str">
        <f t="shared" si="8"/>
        <v/>
      </c>
      <c r="N75" s="5"/>
      <c r="O75" s="4"/>
      <c r="P75" s="8"/>
    </row>
    <row r="76" spans="1:16" x14ac:dyDescent="0.25">
      <c r="A76" s="4"/>
      <c r="B76" s="4"/>
      <c r="C76" s="4"/>
      <c r="D76" s="4" t="str">
        <f>IFERROR(VLOOKUP(C76,'Drop-down lists'!$A:$C,3,FALSE),"")</f>
        <v/>
      </c>
      <c r="E76" s="19" t="str">
        <f t="shared" si="6"/>
        <v/>
      </c>
      <c r="F76" s="4"/>
      <c r="G76" s="4"/>
      <c r="H76" s="4" t="str">
        <f t="shared" si="7"/>
        <v/>
      </c>
      <c r="I76" s="4"/>
      <c r="J76" s="4"/>
      <c r="K76" s="5"/>
      <c r="L76" s="6"/>
      <c r="M76" s="4" t="str">
        <f t="shared" si="8"/>
        <v/>
      </c>
      <c r="N76" s="5"/>
      <c r="O76" s="4"/>
      <c r="P76" s="8"/>
    </row>
    <row r="77" spans="1:16" x14ac:dyDescent="0.25">
      <c r="A77" s="4"/>
      <c r="B77" s="4"/>
      <c r="C77" s="4"/>
      <c r="D77" s="4" t="str">
        <f>IFERROR(VLOOKUP(C77,'Drop-down lists'!$A:$C,3,FALSE),"")</f>
        <v/>
      </c>
      <c r="E77" s="19" t="str">
        <f t="shared" si="6"/>
        <v/>
      </c>
      <c r="F77" s="4"/>
      <c r="G77" s="4"/>
      <c r="H77" s="4" t="str">
        <f t="shared" si="7"/>
        <v/>
      </c>
      <c r="I77" s="4"/>
      <c r="J77" s="4"/>
      <c r="K77" s="5"/>
      <c r="L77" s="6"/>
      <c r="M77" s="4" t="str">
        <f t="shared" si="8"/>
        <v/>
      </c>
      <c r="N77" s="5"/>
      <c r="O77" s="4"/>
      <c r="P77" s="8"/>
    </row>
    <row r="78" spans="1:16" x14ac:dyDescent="0.25">
      <c r="A78" s="4"/>
      <c r="B78" s="4"/>
      <c r="C78" s="4"/>
      <c r="D78" s="4" t="str">
        <f>IFERROR(VLOOKUP(C78,'Drop-down lists'!$A:$C,3,FALSE),"")</f>
        <v/>
      </c>
      <c r="E78" s="19" t="str">
        <f t="shared" si="6"/>
        <v/>
      </c>
      <c r="F78" s="4"/>
      <c r="G78" s="4"/>
      <c r="H78" s="4" t="str">
        <f t="shared" si="7"/>
        <v/>
      </c>
      <c r="I78" s="4"/>
      <c r="J78" s="4"/>
      <c r="K78" s="5"/>
      <c r="L78" s="6"/>
      <c r="M78" s="4" t="str">
        <f t="shared" si="8"/>
        <v/>
      </c>
      <c r="N78" s="5"/>
      <c r="O78" s="4"/>
      <c r="P78" s="8"/>
    </row>
    <row r="79" spans="1:16" x14ac:dyDescent="0.25">
      <c r="A79" s="4"/>
      <c r="B79" s="4"/>
      <c r="C79" s="4"/>
      <c r="D79" s="4" t="str">
        <f>IFERROR(VLOOKUP(C79,'Drop-down lists'!$A:$C,3,FALSE),"")</f>
        <v/>
      </c>
      <c r="E79" s="19" t="str">
        <f t="shared" si="6"/>
        <v/>
      </c>
      <c r="F79" s="4"/>
      <c r="G79" s="4"/>
      <c r="H79" s="4" t="str">
        <f t="shared" si="7"/>
        <v/>
      </c>
      <c r="I79" s="4"/>
      <c r="J79" s="4"/>
      <c r="K79" s="5"/>
      <c r="L79" s="6"/>
      <c r="M79" s="4" t="str">
        <f t="shared" si="8"/>
        <v/>
      </c>
      <c r="N79" s="5"/>
      <c r="O79" s="4"/>
      <c r="P79" s="8"/>
    </row>
    <row r="80" spans="1:16" x14ac:dyDescent="0.25">
      <c r="A80" s="4"/>
      <c r="B80" s="4"/>
      <c r="C80" s="4"/>
      <c r="D80" s="4" t="str">
        <f>IFERROR(VLOOKUP(C80,'Drop-down lists'!$A:$C,3,FALSE),"")</f>
        <v/>
      </c>
      <c r="E80" s="19" t="str">
        <f t="shared" si="6"/>
        <v/>
      </c>
      <c r="F80" s="4"/>
      <c r="G80" s="4"/>
      <c r="H80" s="4" t="str">
        <f t="shared" si="7"/>
        <v/>
      </c>
      <c r="I80" s="4"/>
      <c r="J80" s="4"/>
      <c r="K80" s="5"/>
      <c r="L80" s="6"/>
      <c r="M80" s="4" t="str">
        <f t="shared" si="8"/>
        <v/>
      </c>
      <c r="N80" s="5"/>
      <c r="O80" s="4"/>
      <c r="P80" s="8"/>
    </row>
    <row r="81" spans="1:16" x14ac:dyDescent="0.25">
      <c r="A81" s="4"/>
      <c r="B81" s="4"/>
      <c r="C81" s="4"/>
      <c r="D81" s="4" t="str">
        <f>IFERROR(VLOOKUP(C81,'Drop-down lists'!$A:$C,3,FALSE),"")</f>
        <v/>
      </c>
      <c r="E81" s="19" t="str">
        <f t="shared" si="6"/>
        <v/>
      </c>
      <c r="F81" s="4"/>
      <c r="G81" s="4"/>
      <c r="H81" s="4" t="str">
        <f t="shared" si="7"/>
        <v/>
      </c>
      <c r="I81" s="4"/>
      <c r="J81" s="4"/>
      <c r="K81" s="5"/>
      <c r="L81" s="6"/>
      <c r="M81" s="4" t="str">
        <f t="shared" si="8"/>
        <v/>
      </c>
      <c r="N81" s="5"/>
      <c r="O81" s="4"/>
      <c r="P81" s="8"/>
    </row>
    <row r="82" spans="1:16" x14ac:dyDescent="0.25">
      <c r="A82" s="4"/>
      <c r="B82" s="4"/>
      <c r="C82" s="4"/>
      <c r="D82" s="4" t="str">
        <f>IFERROR(VLOOKUP(C82,'Drop-down lists'!$A:$C,3,FALSE),"")</f>
        <v/>
      </c>
      <c r="E82" s="19" t="str">
        <f t="shared" si="6"/>
        <v/>
      </c>
      <c r="F82" s="4"/>
      <c r="G82" s="4"/>
      <c r="H82" s="4" t="str">
        <f t="shared" si="7"/>
        <v/>
      </c>
      <c r="I82" s="4"/>
      <c r="J82" s="4"/>
      <c r="K82" s="5"/>
      <c r="L82" s="6"/>
      <c r="M82" s="4" t="str">
        <f t="shared" si="8"/>
        <v/>
      </c>
      <c r="N82" s="5"/>
      <c r="O82" s="4"/>
      <c r="P82" s="8"/>
    </row>
    <row r="83" spans="1:16" x14ac:dyDescent="0.25">
      <c r="A83" s="4"/>
      <c r="B83" s="4"/>
      <c r="C83" s="4"/>
      <c r="D83" s="4" t="str">
        <f>IFERROR(VLOOKUP(C83,'Drop-down lists'!$A:$C,3,FALSE),"")</f>
        <v/>
      </c>
      <c r="E83" s="19" t="str">
        <f t="shared" si="6"/>
        <v/>
      </c>
      <c r="F83" s="4"/>
      <c r="G83" s="4"/>
      <c r="H83" s="4" t="str">
        <f t="shared" si="7"/>
        <v/>
      </c>
      <c r="I83" s="4"/>
      <c r="J83" s="4"/>
      <c r="K83" s="5"/>
      <c r="L83" s="6"/>
      <c r="M83" s="4" t="str">
        <f t="shared" si="8"/>
        <v/>
      </c>
      <c r="N83" s="5"/>
      <c r="O83" s="4"/>
      <c r="P83" s="8"/>
    </row>
    <row r="84" spans="1:16" x14ac:dyDescent="0.25">
      <c r="A84" s="4"/>
      <c r="B84" s="4"/>
      <c r="C84" s="4"/>
      <c r="D84" s="4" t="str">
        <f>IFERROR(VLOOKUP(C84,'Drop-down lists'!$A:$C,3,FALSE),"")</f>
        <v/>
      </c>
      <c r="E84" s="19" t="str">
        <f t="shared" si="6"/>
        <v/>
      </c>
      <c r="F84" s="4"/>
      <c r="G84" s="4"/>
      <c r="H84" s="4" t="str">
        <f t="shared" si="7"/>
        <v/>
      </c>
      <c r="I84" s="4"/>
      <c r="J84" s="4"/>
      <c r="K84" s="5"/>
      <c r="L84" s="6"/>
      <c r="M84" s="4" t="str">
        <f t="shared" si="8"/>
        <v/>
      </c>
      <c r="N84" s="5"/>
      <c r="O84" s="4"/>
      <c r="P84" s="8"/>
    </row>
    <row r="85" spans="1:16" x14ac:dyDescent="0.25">
      <c r="A85" s="4"/>
      <c r="B85" s="4"/>
      <c r="C85" s="4"/>
      <c r="D85" s="4" t="str">
        <f>IFERROR(VLOOKUP(C85,'Drop-down lists'!$A:$C,3,FALSE),"")</f>
        <v/>
      </c>
      <c r="E85" s="19" t="str">
        <f t="shared" si="6"/>
        <v/>
      </c>
      <c r="F85" s="4"/>
      <c r="G85" s="4"/>
      <c r="H85" s="4" t="str">
        <f t="shared" si="7"/>
        <v/>
      </c>
      <c r="I85" s="4"/>
      <c r="J85" s="4"/>
      <c r="K85" s="5"/>
      <c r="L85" s="6"/>
      <c r="M85" s="4" t="str">
        <f t="shared" si="8"/>
        <v/>
      </c>
      <c r="N85" s="5"/>
      <c r="O85" s="4"/>
      <c r="P85" s="8"/>
    </row>
    <row r="86" spans="1:16" x14ac:dyDescent="0.25">
      <c r="A86" s="4"/>
      <c r="B86" s="4"/>
      <c r="C86" s="4"/>
      <c r="D86" s="4" t="str">
        <f>IFERROR(VLOOKUP(C86,'Drop-down lists'!$A:$C,3,FALSE),"")</f>
        <v/>
      </c>
      <c r="E86" s="19" t="str">
        <f t="shared" si="6"/>
        <v/>
      </c>
      <c r="F86" s="4"/>
      <c r="G86" s="4"/>
      <c r="H86" s="4" t="str">
        <f t="shared" si="7"/>
        <v/>
      </c>
      <c r="I86" s="4"/>
      <c r="J86" s="4"/>
      <c r="K86" s="5"/>
      <c r="L86" s="6"/>
      <c r="M86" s="4" t="str">
        <f t="shared" si="8"/>
        <v/>
      </c>
      <c r="N86" s="5"/>
      <c r="O86" s="4"/>
      <c r="P86" s="8"/>
    </row>
    <row r="87" spans="1:16" x14ac:dyDescent="0.25">
      <c r="A87" s="4"/>
      <c r="B87" s="4"/>
      <c r="C87" s="4"/>
      <c r="D87" s="4" t="str">
        <f>IFERROR(VLOOKUP(C87,'Drop-down lists'!$A:$C,3,FALSE),"")</f>
        <v/>
      </c>
      <c r="E87" s="19" t="str">
        <f t="shared" si="6"/>
        <v/>
      </c>
      <c r="F87" s="4"/>
      <c r="G87" s="4"/>
      <c r="H87" s="4" t="str">
        <f t="shared" si="7"/>
        <v/>
      </c>
      <c r="I87" s="4"/>
      <c r="J87" s="4"/>
      <c r="K87" s="5"/>
      <c r="L87" s="6"/>
      <c r="M87" s="4" t="str">
        <f t="shared" si="8"/>
        <v/>
      </c>
      <c r="N87" s="5"/>
      <c r="O87" s="4"/>
      <c r="P87" s="8"/>
    </row>
    <row r="88" spans="1:16" x14ac:dyDescent="0.25">
      <c r="A88" s="4"/>
      <c r="B88" s="4"/>
      <c r="C88" s="4"/>
      <c r="D88" s="4" t="str">
        <f>IFERROR(VLOOKUP(C88,'Drop-down lists'!$A:$C,3,FALSE),"")</f>
        <v/>
      </c>
      <c r="E88" s="19" t="str">
        <f t="shared" si="6"/>
        <v/>
      </c>
      <c r="F88" s="4"/>
      <c r="G88" s="4"/>
      <c r="H88" s="4" t="str">
        <f t="shared" si="7"/>
        <v/>
      </c>
      <c r="I88" s="4"/>
      <c r="J88" s="4"/>
      <c r="K88" s="5"/>
      <c r="L88" s="6"/>
      <c r="M88" s="4" t="str">
        <f t="shared" si="8"/>
        <v/>
      </c>
      <c r="N88" s="5"/>
      <c r="O88" s="4"/>
      <c r="P88" s="8"/>
    </row>
    <row r="89" spans="1:16" x14ac:dyDescent="0.25">
      <c r="A89" s="4"/>
      <c r="B89" s="4"/>
      <c r="C89" s="4"/>
      <c r="D89" s="4" t="str">
        <f>IFERROR(VLOOKUP(C89,'Drop-down lists'!$A:$C,3,FALSE),"")</f>
        <v/>
      </c>
      <c r="E89" s="19" t="str">
        <f t="shared" si="6"/>
        <v/>
      </c>
      <c r="F89" s="4"/>
      <c r="G89" s="4"/>
      <c r="H89" s="4" t="str">
        <f t="shared" si="7"/>
        <v/>
      </c>
      <c r="I89" s="4"/>
      <c r="J89" s="4"/>
      <c r="K89" s="5"/>
      <c r="L89" s="6"/>
      <c r="M89" s="4" t="str">
        <f t="shared" si="8"/>
        <v/>
      </c>
      <c r="N89" s="5"/>
      <c r="O89" s="4"/>
      <c r="P89" s="8"/>
    </row>
    <row r="90" spans="1:16" x14ac:dyDescent="0.25">
      <c r="A90" s="4"/>
      <c r="B90" s="4"/>
      <c r="C90" s="4"/>
      <c r="D90" s="4" t="str">
        <f>IFERROR(VLOOKUP(C90,'Drop-down lists'!$A:$C,3,FALSE),"")</f>
        <v/>
      </c>
      <c r="E90" s="19" t="str">
        <f t="shared" si="6"/>
        <v/>
      </c>
      <c r="F90" s="4"/>
      <c r="G90" s="4"/>
      <c r="H90" s="4" t="str">
        <f t="shared" si="7"/>
        <v/>
      </c>
      <c r="I90" s="4"/>
      <c r="J90" s="4"/>
      <c r="K90" s="5"/>
      <c r="L90" s="6"/>
      <c r="M90" s="4" t="str">
        <f t="shared" si="8"/>
        <v/>
      </c>
      <c r="N90" s="5"/>
      <c r="O90" s="4"/>
      <c r="P90" s="8"/>
    </row>
    <row r="91" spans="1:16" x14ac:dyDescent="0.25">
      <c r="A91" s="4"/>
      <c r="B91" s="4"/>
      <c r="C91" s="4"/>
      <c r="D91" s="4" t="str">
        <f>IFERROR(VLOOKUP(C91,'Drop-down lists'!$A:$C,3,FALSE),"")</f>
        <v/>
      </c>
      <c r="E91" s="19" t="str">
        <f t="shared" si="6"/>
        <v/>
      </c>
      <c r="F91" s="4"/>
      <c r="G91" s="4"/>
      <c r="H91" s="4" t="str">
        <f t="shared" si="7"/>
        <v/>
      </c>
      <c r="I91" s="4"/>
      <c r="J91" s="4"/>
      <c r="K91" s="5"/>
      <c r="L91" s="6"/>
      <c r="M91" s="4" t="str">
        <f t="shared" si="8"/>
        <v/>
      </c>
      <c r="N91" s="5"/>
      <c r="O91" s="4"/>
      <c r="P91" s="8"/>
    </row>
    <row r="92" spans="1:16" x14ac:dyDescent="0.25">
      <c r="A92" s="4"/>
      <c r="B92" s="4"/>
      <c r="C92" s="4"/>
      <c r="D92" s="4" t="str">
        <f>IFERROR(VLOOKUP(C92,'Drop-down lists'!$A:$C,3,FALSE),"")</f>
        <v/>
      </c>
      <c r="E92" s="19" t="str">
        <f t="shared" si="6"/>
        <v/>
      </c>
      <c r="F92" s="4"/>
      <c r="G92" s="4"/>
      <c r="H92" s="4" t="str">
        <f t="shared" si="7"/>
        <v/>
      </c>
      <c r="I92" s="4"/>
      <c r="J92" s="4"/>
      <c r="K92" s="5"/>
      <c r="L92" s="6"/>
      <c r="M92" s="4" t="str">
        <f t="shared" si="8"/>
        <v/>
      </c>
      <c r="N92" s="5"/>
      <c r="O92" s="4"/>
      <c r="P92" s="8"/>
    </row>
    <row r="93" spans="1:16" x14ac:dyDescent="0.25">
      <c r="A93" s="4"/>
      <c r="B93" s="4"/>
      <c r="C93" s="4"/>
      <c r="D93" s="4" t="str">
        <f>IFERROR(VLOOKUP(C93,'Drop-down lists'!$A:$C,3,FALSE),"")</f>
        <v/>
      </c>
      <c r="E93" s="19" t="str">
        <f t="shared" si="6"/>
        <v/>
      </c>
      <c r="F93" s="4"/>
      <c r="G93" s="4"/>
      <c r="H93" s="4" t="str">
        <f t="shared" si="7"/>
        <v/>
      </c>
      <c r="I93" s="4"/>
      <c r="J93" s="4"/>
      <c r="K93" s="5"/>
      <c r="L93" s="6"/>
      <c r="M93" s="4" t="str">
        <f t="shared" si="8"/>
        <v/>
      </c>
      <c r="N93" s="5"/>
      <c r="O93" s="4"/>
      <c r="P93" s="8"/>
    </row>
    <row r="94" spans="1:16" x14ac:dyDescent="0.25">
      <c r="A94" s="4"/>
      <c r="B94" s="4"/>
      <c r="C94" s="4"/>
      <c r="D94" s="4" t="str">
        <f>IFERROR(VLOOKUP(C94,'Drop-down lists'!$A:$C,3,FALSE),"")</f>
        <v/>
      </c>
      <c r="E94" s="19" t="str">
        <f t="shared" si="6"/>
        <v/>
      </c>
      <c r="F94" s="4"/>
      <c r="G94" s="4"/>
      <c r="H94" s="4" t="str">
        <f t="shared" si="7"/>
        <v/>
      </c>
      <c r="I94" s="4"/>
      <c r="J94" s="4"/>
      <c r="K94" s="5"/>
      <c r="L94" s="6"/>
      <c r="M94" s="4" t="str">
        <f t="shared" si="8"/>
        <v/>
      </c>
      <c r="N94" s="5"/>
      <c r="O94" s="4"/>
      <c r="P94" s="8"/>
    </row>
    <row r="95" spans="1:16" x14ac:dyDescent="0.25">
      <c r="A95" s="4"/>
      <c r="B95" s="4"/>
      <c r="C95" s="4"/>
      <c r="D95" s="4" t="str">
        <f>IFERROR(VLOOKUP(C95,'Drop-down lists'!$A:$C,3,FALSE),"")</f>
        <v/>
      </c>
      <c r="E95" s="19" t="str">
        <f t="shared" si="6"/>
        <v/>
      </c>
      <c r="F95" s="4"/>
      <c r="G95" s="4"/>
      <c r="H95" s="4" t="str">
        <f t="shared" si="7"/>
        <v/>
      </c>
      <c r="I95" s="4"/>
      <c r="J95" s="4"/>
      <c r="K95" s="5"/>
      <c r="L95" s="6"/>
      <c r="M95" s="4" t="str">
        <f t="shared" si="8"/>
        <v/>
      </c>
      <c r="N95" s="5"/>
      <c r="O95" s="4"/>
      <c r="P95" s="8"/>
    </row>
    <row r="96" spans="1:16" x14ac:dyDescent="0.25">
      <c r="A96" s="4"/>
      <c r="B96" s="4"/>
      <c r="C96" s="4"/>
      <c r="D96" s="4" t="str">
        <f>IFERROR(VLOOKUP(C96,'Drop-down lists'!$A:$C,3,FALSE),"")</f>
        <v/>
      </c>
      <c r="E96" s="19" t="str">
        <f t="shared" si="6"/>
        <v/>
      </c>
      <c r="F96" s="4"/>
      <c r="G96" s="4"/>
      <c r="H96" s="4" t="str">
        <f t="shared" si="7"/>
        <v/>
      </c>
      <c r="I96" s="4"/>
      <c r="J96" s="4"/>
      <c r="K96" s="5"/>
      <c r="L96" s="6"/>
      <c r="M96" s="4" t="str">
        <f t="shared" si="8"/>
        <v/>
      </c>
      <c r="N96" s="5"/>
      <c r="O96" s="4"/>
      <c r="P96" s="8"/>
    </row>
    <row r="97" spans="1:16" x14ac:dyDescent="0.25">
      <c r="A97" s="4"/>
      <c r="B97" s="4"/>
      <c r="C97" s="4"/>
      <c r="D97" s="4" t="str">
        <f>IFERROR(VLOOKUP(C97,'Drop-down lists'!$A:$C,3,FALSE),"")</f>
        <v/>
      </c>
      <c r="E97" s="19" t="str">
        <f t="shared" si="6"/>
        <v/>
      </c>
      <c r="F97" s="4"/>
      <c r="G97" s="4"/>
      <c r="H97" s="4" t="str">
        <f t="shared" si="7"/>
        <v/>
      </c>
      <c r="I97" s="4"/>
      <c r="J97" s="4"/>
      <c r="K97" s="5"/>
      <c r="L97" s="6"/>
      <c r="M97" s="4" t="str">
        <f t="shared" si="8"/>
        <v/>
      </c>
      <c r="N97" s="5"/>
      <c r="O97" s="4"/>
      <c r="P97" s="8"/>
    </row>
    <row r="98" spans="1:16" x14ac:dyDescent="0.25">
      <c r="A98" s="4"/>
      <c r="B98" s="4"/>
      <c r="C98" s="4"/>
      <c r="D98" s="4" t="str">
        <f>IFERROR(VLOOKUP(C98,'Drop-down lists'!$A:$C,3,FALSE),"")</f>
        <v/>
      </c>
      <c r="E98" s="19" t="str">
        <f t="shared" si="6"/>
        <v/>
      </c>
      <c r="F98" s="4"/>
      <c r="G98" s="4"/>
      <c r="H98" s="4" t="str">
        <f t="shared" si="7"/>
        <v/>
      </c>
      <c r="I98" s="4"/>
      <c r="J98" s="4"/>
      <c r="K98" s="5"/>
      <c r="L98" s="6"/>
      <c r="M98" s="4" t="str">
        <f t="shared" si="8"/>
        <v/>
      </c>
      <c r="N98" s="5"/>
      <c r="O98" s="4"/>
      <c r="P98" s="8"/>
    </row>
    <row r="99" spans="1:16" x14ac:dyDescent="0.25">
      <c r="A99" s="4"/>
      <c r="B99" s="4"/>
      <c r="C99" s="4"/>
      <c r="D99" s="4" t="str">
        <f>IFERROR(VLOOKUP(C99,'Drop-down lists'!$A:$C,3,FALSE),"")</f>
        <v/>
      </c>
      <c r="E99" s="19" t="str">
        <f t="shared" si="6"/>
        <v/>
      </c>
      <c r="F99" s="4"/>
      <c r="G99" s="4"/>
      <c r="H99" s="4" t="str">
        <f t="shared" si="7"/>
        <v/>
      </c>
      <c r="I99" s="4"/>
      <c r="J99" s="4"/>
      <c r="K99" s="5"/>
      <c r="L99" s="6"/>
      <c r="M99" s="4" t="str">
        <f t="shared" si="8"/>
        <v/>
      </c>
      <c r="N99" s="5"/>
      <c r="O99" s="4"/>
      <c r="P99" s="8"/>
    </row>
    <row r="100" spans="1:16" x14ac:dyDescent="0.25">
      <c r="A100" s="4"/>
      <c r="B100" s="4"/>
      <c r="C100" s="4"/>
      <c r="D100" s="4" t="str">
        <f>IFERROR(VLOOKUP(C100,'Drop-down lists'!$A:$C,3,FALSE),"")</f>
        <v/>
      </c>
      <c r="E100" s="19" t="str">
        <f t="shared" si="6"/>
        <v/>
      </c>
      <c r="F100" s="4"/>
      <c r="G100" s="4"/>
      <c r="H100" s="4" t="str">
        <f t="shared" si="7"/>
        <v/>
      </c>
      <c r="I100" s="4"/>
      <c r="J100" s="4"/>
      <c r="K100" s="5"/>
      <c r="L100" s="6"/>
      <c r="M100" s="4" t="str">
        <f t="shared" si="8"/>
        <v/>
      </c>
      <c r="N100" s="5"/>
      <c r="O100" s="4"/>
      <c r="P100" s="8"/>
    </row>
    <row r="101" spans="1:16" x14ac:dyDescent="0.25">
      <c r="A101" s="4"/>
      <c r="B101" s="4"/>
      <c r="C101" s="4"/>
      <c r="D101" s="4" t="str">
        <f>IFERROR(VLOOKUP(C101,'Drop-down lists'!$A:$C,3,FALSE),"")</f>
        <v/>
      </c>
      <c r="E101" s="19" t="str">
        <f t="shared" si="6"/>
        <v/>
      </c>
      <c r="F101" s="4"/>
      <c r="G101" s="4"/>
      <c r="H101" s="4" t="str">
        <f t="shared" si="7"/>
        <v/>
      </c>
      <c r="I101" s="4"/>
      <c r="J101" s="4"/>
      <c r="K101" s="5"/>
      <c r="L101" s="4"/>
      <c r="M101" s="4" t="str">
        <f t="shared" si="8"/>
        <v/>
      </c>
      <c r="N101" s="5"/>
      <c r="O101" s="4"/>
      <c r="P101" s="8"/>
    </row>
    <row r="102" spans="1:16" x14ac:dyDescent="0.25">
      <c r="A102" s="4"/>
      <c r="B102" s="4"/>
      <c r="C102" s="4"/>
      <c r="D102" s="4" t="str">
        <f>IFERROR(VLOOKUP(C102,'Drop-down lists'!$A:$C,3,FALSE),"")</f>
        <v/>
      </c>
      <c r="E102" s="19" t="str">
        <f t="shared" si="6"/>
        <v/>
      </c>
      <c r="F102" s="4"/>
      <c r="G102" s="4"/>
      <c r="H102" s="4" t="str">
        <f t="shared" si="7"/>
        <v/>
      </c>
      <c r="I102" s="4"/>
      <c r="J102" s="4"/>
      <c r="K102" s="5"/>
      <c r="L102" s="4"/>
      <c r="M102" s="4" t="str">
        <f t="shared" si="8"/>
        <v/>
      </c>
      <c r="N102" s="5"/>
      <c r="O102" s="4"/>
      <c r="P102" s="8"/>
    </row>
    <row r="103" spans="1:16" x14ac:dyDescent="0.25">
      <c r="A103" s="4"/>
      <c r="B103" s="4"/>
      <c r="C103" s="4"/>
      <c r="D103" s="4" t="str">
        <f>IFERROR(VLOOKUP(C103,'Drop-down lists'!$A:$C,3,FALSE),"")</f>
        <v/>
      </c>
      <c r="E103" s="19" t="str">
        <f t="shared" si="6"/>
        <v/>
      </c>
      <c r="F103" s="4"/>
      <c r="G103" s="4"/>
      <c r="H103" s="4" t="str">
        <f t="shared" si="7"/>
        <v/>
      </c>
      <c r="I103" s="4"/>
      <c r="J103" s="4"/>
      <c r="K103" s="5"/>
      <c r="L103" s="4"/>
      <c r="M103" s="4" t="str">
        <f t="shared" si="8"/>
        <v/>
      </c>
      <c r="N103" s="5"/>
      <c r="O103" s="4"/>
      <c r="P103" s="8"/>
    </row>
    <row r="104" spans="1:16" x14ac:dyDescent="0.25">
      <c r="A104" s="4"/>
      <c r="B104" s="4"/>
      <c r="C104" s="4"/>
      <c r="D104" s="4" t="str">
        <f>IFERROR(VLOOKUP(C104,'Drop-down lists'!$A:$C,3,FALSE),"")</f>
        <v/>
      </c>
      <c r="E104" s="19" t="str">
        <f t="shared" si="6"/>
        <v/>
      </c>
      <c r="F104" s="4"/>
      <c r="G104" s="4"/>
      <c r="H104" s="4" t="str">
        <f t="shared" si="7"/>
        <v/>
      </c>
      <c r="I104" s="4"/>
      <c r="J104" s="4"/>
      <c r="K104" s="5"/>
      <c r="L104" s="4"/>
      <c r="M104" s="4" t="str">
        <f t="shared" si="8"/>
        <v/>
      </c>
      <c r="N104" s="5"/>
      <c r="O104" s="4"/>
      <c r="P104" s="8"/>
    </row>
    <row r="105" spans="1:16" x14ac:dyDescent="0.25">
      <c r="A105" s="4"/>
      <c r="B105" s="4"/>
      <c r="C105" s="4"/>
      <c r="D105" s="4" t="str">
        <f>IFERROR(VLOOKUP(C105,'Drop-down lists'!$A:$C,3,FALSE),"")</f>
        <v/>
      </c>
      <c r="E105" s="19" t="str">
        <f t="shared" si="6"/>
        <v/>
      </c>
      <c r="F105" s="4"/>
      <c r="G105" s="4"/>
      <c r="H105" s="4" t="str">
        <f t="shared" si="7"/>
        <v/>
      </c>
      <c r="I105" s="4"/>
      <c r="J105" s="4"/>
      <c r="K105" s="5"/>
      <c r="L105" s="4"/>
      <c r="M105" s="4" t="str">
        <f t="shared" si="8"/>
        <v/>
      </c>
      <c r="N105" s="5"/>
      <c r="O105" s="4"/>
      <c r="P105" s="8"/>
    </row>
    <row r="106" spans="1:16" x14ac:dyDescent="0.25">
      <c r="A106" s="4"/>
      <c r="B106" s="4"/>
      <c r="C106" s="4"/>
      <c r="D106" s="4" t="str">
        <f>IFERROR(VLOOKUP(C106,'Drop-down lists'!$A:$C,3,FALSE),"")</f>
        <v/>
      </c>
      <c r="E106" s="19" t="str">
        <f t="shared" si="6"/>
        <v/>
      </c>
      <c r="F106" s="4"/>
      <c r="G106" s="4"/>
      <c r="H106" s="4" t="str">
        <f t="shared" si="7"/>
        <v/>
      </c>
      <c r="I106" s="4"/>
      <c r="J106" s="4"/>
      <c r="K106" s="5"/>
      <c r="L106" s="4"/>
      <c r="M106" s="4" t="str">
        <f t="shared" si="8"/>
        <v/>
      </c>
      <c r="N106" s="5"/>
      <c r="O106" s="4"/>
      <c r="P106" s="8"/>
    </row>
    <row r="107" spans="1:16" x14ac:dyDescent="0.25">
      <c r="A107" s="4"/>
      <c r="B107" s="4"/>
      <c r="C107" s="4"/>
      <c r="D107" s="4" t="str">
        <f>IFERROR(VLOOKUP(C107,'Drop-down lists'!$A:$C,3,FALSE),"")</f>
        <v/>
      </c>
      <c r="E107" s="19" t="str">
        <f t="shared" si="6"/>
        <v/>
      </c>
      <c r="F107" s="4"/>
      <c r="G107" s="4"/>
      <c r="H107" s="4" t="str">
        <f t="shared" si="7"/>
        <v/>
      </c>
      <c r="I107" s="4"/>
      <c r="J107" s="4"/>
      <c r="K107" s="5"/>
      <c r="L107" s="4"/>
      <c r="M107" s="4" t="str">
        <f t="shared" si="8"/>
        <v/>
      </c>
      <c r="N107" s="5"/>
      <c r="O107" s="4"/>
      <c r="P107" s="8"/>
    </row>
    <row r="108" spans="1:16" x14ac:dyDescent="0.25">
      <c r="A108" s="4"/>
      <c r="B108" s="4"/>
      <c r="C108" s="4"/>
      <c r="D108" s="4" t="str">
        <f>IFERROR(VLOOKUP(C108,'Drop-down lists'!$A:$C,3,FALSE),"")</f>
        <v/>
      </c>
      <c r="E108" s="19" t="str">
        <f t="shared" si="6"/>
        <v/>
      </c>
      <c r="F108" s="4"/>
      <c r="G108" s="4"/>
      <c r="H108" s="4" t="str">
        <f t="shared" si="7"/>
        <v/>
      </c>
      <c r="I108" s="4"/>
      <c r="J108" s="4"/>
      <c r="K108" s="5"/>
      <c r="L108" s="4"/>
      <c r="M108" s="4" t="str">
        <f t="shared" si="8"/>
        <v/>
      </c>
      <c r="N108" s="5"/>
      <c r="O108" s="4"/>
      <c r="P108" s="8"/>
    </row>
    <row r="109" spans="1:16" x14ac:dyDescent="0.25">
      <c r="A109" s="4"/>
      <c r="B109" s="4"/>
      <c r="C109" s="4"/>
      <c r="D109" s="4" t="str">
        <f>IFERROR(VLOOKUP(C109,'Drop-down lists'!$A:$C,3,FALSE),"")</f>
        <v/>
      </c>
      <c r="E109" s="19" t="str">
        <f t="shared" si="6"/>
        <v/>
      </c>
      <c r="F109" s="4"/>
      <c r="G109" s="4"/>
      <c r="H109" s="4" t="str">
        <f t="shared" si="7"/>
        <v/>
      </c>
      <c r="I109" s="4"/>
      <c r="J109" s="4"/>
      <c r="K109" s="4"/>
      <c r="L109" s="4"/>
      <c r="M109" s="4" t="str">
        <f t="shared" si="8"/>
        <v/>
      </c>
      <c r="N109" s="5"/>
      <c r="O109" s="4"/>
      <c r="P109" s="8"/>
    </row>
    <row r="110" spans="1:16" x14ac:dyDescent="0.25">
      <c r="A110" s="4"/>
      <c r="B110" s="4"/>
      <c r="C110" s="4"/>
      <c r="D110" s="4" t="str">
        <f>IFERROR(VLOOKUP(C110,'Drop-down lists'!$A:$C,3,FALSE),"")</f>
        <v/>
      </c>
      <c r="E110" s="19" t="str">
        <f t="shared" si="6"/>
        <v/>
      </c>
      <c r="F110" s="4"/>
      <c r="G110" s="4"/>
      <c r="H110" s="4" t="str">
        <f t="shared" si="7"/>
        <v/>
      </c>
      <c r="I110" s="4"/>
      <c r="J110" s="4"/>
      <c r="K110" s="4"/>
      <c r="L110" s="4"/>
      <c r="M110" s="4" t="str">
        <f t="shared" si="8"/>
        <v/>
      </c>
      <c r="N110" s="5"/>
      <c r="O110" s="4"/>
      <c r="P110" s="8"/>
    </row>
    <row r="111" spans="1:16" x14ac:dyDescent="0.25">
      <c r="A111" s="4"/>
      <c r="B111" s="4"/>
      <c r="C111" s="4"/>
      <c r="D111" s="4" t="str">
        <f>IFERROR(VLOOKUP(C111,'Drop-down lists'!$A:$C,3,FALSE),"")</f>
        <v/>
      </c>
      <c r="E111" s="19" t="str">
        <f t="shared" si="6"/>
        <v/>
      </c>
      <c r="F111" s="4"/>
      <c r="G111" s="4"/>
      <c r="H111" s="4" t="str">
        <f t="shared" si="7"/>
        <v/>
      </c>
      <c r="I111" s="4"/>
      <c r="J111" s="4"/>
      <c r="K111" s="4"/>
      <c r="L111" s="4"/>
      <c r="M111" s="4" t="str">
        <f t="shared" si="8"/>
        <v/>
      </c>
      <c r="N111" s="5"/>
      <c r="O111" s="4"/>
      <c r="P111" s="8"/>
    </row>
    <row r="112" spans="1:16" x14ac:dyDescent="0.25">
      <c r="A112" s="4"/>
      <c r="B112" s="4"/>
      <c r="C112" s="4"/>
      <c r="D112" s="4" t="str">
        <f>IFERROR(VLOOKUP(C112,'Drop-down lists'!$A:$C,3,FALSE),"")</f>
        <v/>
      </c>
      <c r="E112" s="19" t="str">
        <f t="shared" si="6"/>
        <v/>
      </c>
      <c r="F112" s="4"/>
      <c r="G112" s="4"/>
      <c r="H112" s="4" t="str">
        <f t="shared" si="7"/>
        <v/>
      </c>
      <c r="I112" s="4"/>
      <c r="J112" s="4"/>
      <c r="K112" s="4"/>
      <c r="L112" s="4"/>
      <c r="M112" s="4" t="str">
        <f t="shared" si="8"/>
        <v/>
      </c>
      <c r="N112" s="5"/>
      <c r="O112" s="4"/>
      <c r="P112" s="8"/>
    </row>
    <row r="113" spans="1:16" x14ac:dyDescent="0.25">
      <c r="A113" s="4"/>
      <c r="B113" s="4"/>
      <c r="C113" s="4"/>
      <c r="D113" s="4" t="str">
        <f>IFERROR(VLOOKUP(C113,'Drop-down lists'!$A:$C,3,FALSE),"")</f>
        <v/>
      </c>
      <c r="E113" s="19" t="str">
        <f t="shared" si="6"/>
        <v/>
      </c>
      <c r="F113" s="4"/>
      <c r="G113" s="4"/>
      <c r="H113" s="4" t="str">
        <f t="shared" si="7"/>
        <v/>
      </c>
      <c r="I113" s="4"/>
      <c r="J113" s="4"/>
      <c r="K113" s="4"/>
      <c r="L113" s="4"/>
      <c r="M113" s="4" t="str">
        <f t="shared" si="8"/>
        <v/>
      </c>
      <c r="N113" s="5"/>
      <c r="O113" s="4"/>
      <c r="P113" s="8"/>
    </row>
    <row r="114" spans="1:16" x14ac:dyDescent="0.25">
      <c r="A114" s="4"/>
      <c r="B114" s="4"/>
      <c r="C114" s="4"/>
      <c r="D114" s="4" t="str">
        <f>IFERROR(VLOOKUP(C114,'Drop-down lists'!$A:$C,3,FALSE),"")</f>
        <v/>
      </c>
      <c r="E114" s="19" t="str">
        <f t="shared" si="6"/>
        <v/>
      </c>
      <c r="F114" s="4"/>
      <c r="G114" s="4"/>
      <c r="H114" s="4" t="str">
        <f t="shared" si="7"/>
        <v/>
      </c>
      <c r="I114" s="4"/>
      <c r="J114" s="4"/>
      <c r="K114" s="4"/>
      <c r="L114" s="4"/>
      <c r="M114" s="4" t="str">
        <f t="shared" si="8"/>
        <v/>
      </c>
      <c r="N114" s="5"/>
      <c r="O114" s="4"/>
      <c r="P114" s="8"/>
    </row>
    <row r="115" spans="1:16" x14ac:dyDescent="0.25">
      <c r="A115" s="4"/>
      <c r="B115" s="4"/>
      <c r="C115" s="4"/>
      <c r="D115" s="4" t="str">
        <f>IFERROR(VLOOKUP(C115,'Drop-down lists'!$A:$C,3,FALSE),"")</f>
        <v/>
      </c>
      <c r="E115" s="19" t="str">
        <f t="shared" si="6"/>
        <v/>
      </c>
      <c r="F115" s="4"/>
      <c r="G115" s="4"/>
      <c r="H115" s="4" t="str">
        <f t="shared" si="7"/>
        <v/>
      </c>
      <c r="I115" s="4"/>
      <c r="J115" s="4"/>
      <c r="K115" s="4"/>
      <c r="L115" s="4"/>
      <c r="M115" s="4" t="str">
        <f t="shared" si="8"/>
        <v/>
      </c>
      <c r="N115" s="5"/>
      <c r="O115" s="4"/>
      <c r="P115" s="8"/>
    </row>
    <row r="116" spans="1:16" x14ac:dyDescent="0.25">
      <c r="A116" s="4"/>
      <c r="B116" s="4"/>
      <c r="C116" s="4"/>
      <c r="D116" s="4" t="str">
        <f>IFERROR(VLOOKUP(C116,'Drop-down lists'!$A:$C,3,FALSE),"")</f>
        <v/>
      </c>
      <c r="E116" s="19" t="str">
        <f t="shared" si="6"/>
        <v/>
      </c>
      <c r="F116" s="4"/>
      <c r="G116" s="4"/>
      <c r="H116" s="4" t="str">
        <f t="shared" si="7"/>
        <v/>
      </c>
      <c r="I116" s="4"/>
      <c r="J116" s="4"/>
      <c r="K116" s="4"/>
      <c r="L116" s="4"/>
      <c r="M116" s="4" t="str">
        <f t="shared" si="8"/>
        <v/>
      </c>
      <c r="N116" s="5"/>
      <c r="O116" s="4"/>
      <c r="P116" s="8"/>
    </row>
    <row r="117" spans="1:16" x14ac:dyDescent="0.25">
      <c r="A117" s="4"/>
      <c r="B117" s="4"/>
      <c r="C117" s="4"/>
      <c r="D117" s="4" t="str">
        <f>IFERROR(VLOOKUP(C117,'Drop-down lists'!$A:$C,3,FALSE),"")</f>
        <v/>
      </c>
      <c r="E117" s="19" t="str">
        <f t="shared" si="6"/>
        <v/>
      </c>
      <c r="F117" s="4"/>
      <c r="G117" s="4"/>
      <c r="H117" s="4" t="str">
        <f t="shared" si="7"/>
        <v/>
      </c>
      <c r="I117" s="4"/>
      <c r="J117" s="4"/>
      <c r="K117" s="4"/>
      <c r="L117" s="4"/>
      <c r="M117" s="4" t="str">
        <f t="shared" si="8"/>
        <v/>
      </c>
      <c r="N117" s="5"/>
      <c r="O117" s="4"/>
      <c r="P117" s="8"/>
    </row>
    <row r="118" spans="1:16" x14ac:dyDescent="0.25">
      <c r="A118" s="4"/>
      <c r="B118" s="4"/>
      <c r="C118" s="4"/>
      <c r="D118" s="4" t="str">
        <f>IFERROR(VLOOKUP(C118,'Drop-down lists'!$A:$C,3,FALSE),"")</f>
        <v/>
      </c>
      <c r="E118" s="19" t="str">
        <f t="shared" si="6"/>
        <v/>
      </c>
      <c r="F118" s="4"/>
      <c r="G118" s="4"/>
      <c r="H118" s="4" t="str">
        <f t="shared" si="7"/>
        <v/>
      </c>
      <c r="I118" s="4"/>
      <c r="J118" s="4"/>
      <c r="K118" s="4"/>
      <c r="L118" s="4"/>
      <c r="M118" s="4" t="str">
        <f t="shared" si="8"/>
        <v/>
      </c>
      <c r="N118" s="5"/>
      <c r="O118" s="4"/>
      <c r="P118" s="8"/>
    </row>
    <row r="119" spans="1:16" x14ac:dyDescent="0.25">
      <c r="A119" s="4"/>
      <c r="B119" s="4"/>
      <c r="C119" s="4"/>
      <c r="D119" s="4" t="str">
        <f>IFERROR(VLOOKUP(C119,'Drop-down lists'!$A:$C,3,FALSE),"")</f>
        <v/>
      </c>
      <c r="E119" s="19" t="str">
        <f t="shared" si="6"/>
        <v/>
      </c>
      <c r="F119" s="4"/>
      <c r="G119" s="4"/>
      <c r="H119" s="4" t="str">
        <f t="shared" si="7"/>
        <v/>
      </c>
      <c r="I119" s="4"/>
      <c r="J119" s="4"/>
      <c r="K119" s="4"/>
      <c r="L119" s="4"/>
      <c r="M119" s="4" t="str">
        <f t="shared" si="8"/>
        <v/>
      </c>
      <c r="N119" s="5"/>
      <c r="O119" s="4"/>
      <c r="P119" s="8"/>
    </row>
    <row r="120" spans="1:16" x14ac:dyDescent="0.25">
      <c r="A120" s="4"/>
      <c r="B120" s="4"/>
      <c r="C120" s="4"/>
      <c r="D120" s="4" t="str">
        <f>IFERROR(VLOOKUP(C120,'Drop-down lists'!$A:$C,3,FALSE),"")</f>
        <v/>
      </c>
      <c r="E120" s="19" t="str">
        <f t="shared" si="6"/>
        <v/>
      </c>
      <c r="F120" s="4"/>
      <c r="G120" s="4"/>
      <c r="H120" s="4" t="str">
        <f t="shared" si="7"/>
        <v/>
      </c>
      <c r="I120" s="4"/>
      <c r="J120" s="4"/>
      <c r="K120" s="4"/>
      <c r="L120" s="4"/>
      <c r="M120" s="4" t="str">
        <f t="shared" si="8"/>
        <v/>
      </c>
      <c r="N120" s="5"/>
      <c r="O120" s="4"/>
      <c r="P120" s="8"/>
    </row>
    <row r="121" spans="1:16" x14ac:dyDescent="0.25">
      <c r="A121" s="4"/>
      <c r="B121" s="4"/>
      <c r="C121" s="4"/>
      <c r="D121" s="4" t="str">
        <f>IFERROR(VLOOKUP(C121,'Drop-down lists'!$A:$C,3,FALSE),"")</f>
        <v/>
      </c>
      <c r="E121" s="19" t="str">
        <f t="shared" si="6"/>
        <v/>
      </c>
      <c r="F121" s="4"/>
      <c r="G121" s="4"/>
      <c r="H121" s="4" t="str">
        <f t="shared" si="7"/>
        <v/>
      </c>
      <c r="I121" s="4"/>
      <c r="J121" s="4"/>
      <c r="K121" s="4"/>
      <c r="L121" s="4"/>
      <c r="M121" s="4" t="str">
        <f t="shared" si="8"/>
        <v/>
      </c>
      <c r="N121" s="5"/>
      <c r="O121" s="4"/>
      <c r="P121" s="8"/>
    </row>
    <row r="122" spans="1:16" x14ac:dyDescent="0.25">
      <c r="A122" s="4"/>
      <c r="B122" s="4"/>
      <c r="C122" s="4"/>
      <c r="D122" s="4" t="str">
        <f>IFERROR(VLOOKUP(C122,'Drop-down lists'!$A:$C,3,FALSE),"")</f>
        <v/>
      </c>
      <c r="E122" s="19" t="str">
        <f t="shared" si="6"/>
        <v/>
      </c>
      <c r="F122" s="4"/>
      <c r="G122" s="4"/>
      <c r="H122" s="4" t="str">
        <f t="shared" si="7"/>
        <v/>
      </c>
      <c r="I122" s="4"/>
      <c r="J122" s="4"/>
      <c r="K122" s="4"/>
      <c r="L122" s="4"/>
      <c r="M122" s="4" t="str">
        <f t="shared" si="8"/>
        <v/>
      </c>
      <c r="N122" s="5"/>
      <c r="O122" s="4"/>
      <c r="P122" s="8"/>
    </row>
    <row r="123" spans="1:16" x14ac:dyDescent="0.25">
      <c r="A123" s="4"/>
      <c r="B123" s="4"/>
      <c r="C123" s="4"/>
      <c r="D123" s="4" t="str">
        <f>IFERROR(VLOOKUP(C123,'Drop-down lists'!$A:$C,3,FALSE),"")</f>
        <v/>
      </c>
      <c r="E123" s="19" t="str">
        <f t="shared" si="6"/>
        <v/>
      </c>
      <c r="F123" s="4"/>
      <c r="G123" s="4"/>
      <c r="H123" s="4" t="str">
        <f t="shared" si="7"/>
        <v/>
      </c>
      <c r="I123" s="4"/>
      <c r="J123" s="4"/>
      <c r="K123" s="4"/>
      <c r="L123" s="4"/>
      <c r="M123" s="4" t="str">
        <f t="shared" si="8"/>
        <v/>
      </c>
      <c r="N123" s="5"/>
      <c r="O123" s="4"/>
      <c r="P123" s="8"/>
    </row>
    <row r="124" spans="1:16" x14ac:dyDescent="0.25">
      <c r="A124" s="4"/>
      <c r="B124" s="4"/>
      <c r="C124" s="4"/>
      <c r="D124" s="4" t="str">
        <f>IFERROR(VLOOKUP(C124,'Drop-down lists'!$A:$C,3,FALSE),"")</f>
        <v/>
      </c>
      <c r="E124" s="19" t="str">
        <f t="shared" si="6"/>
        <v/>
      </c>
      <c r="F124" s="4"/>
      <c r="G124" s="4"/>
      <c r="H124" s="4" t="str">
        <f t="shared" si="7"/>
        <v/>
      </c>
      <c r="I124" s="4"/>
      <c r="J124" s="4"/>
      <c r="K124" s="4"/>
      <c r="L124" s="4"/>
      <c r="M124" s="4" t="str">
        <f t="shared" si="8"/>
        <v/>
      </c>
      <c r="N124" s="5"/>
      <c r="O124" s="4"/>
      <c r="P124" s="4"/>
    </row>
    <row r="125" spans="1:16" x14ac:dyDescent="0.25">
      <c r="A125" s="4"/>
      <c r="B125" s="4"/>
      <c r="C125" s="4"/>
      <c r="D125" s="4" t="str">
        <f>IFERROR(VLOOKUP(C125,'Drop-down lists'!$A:$C,3,FALSE),"")</f>
        <v/>
      </c>
      <c r="E125" s="19" t="str">
        <f t="shared" si="6"/>
        <v/>
      </c>
      <c r="F125" s="4"/>
      <c r="G125" s="4"/>
      <c r="H125" s="4" t="str">
        <f t="shared" si="7"/>
        <v/>
      </c>
      <c r="I125" s="4"/>
      <c r="J125" s="4"/>
      <c r="K125" s="4"/>
      <c r="L125" s="4"/>
      <c r="M125" s="4" t="str">
        <f t="shared" si="8"/>
        <v/>
      </c>
      <c r="N125" s="5"/>
      <c r="O125" s="4"/>
      <c r="P125" s="4"/>
    </row>
    <row r="126" spans="1:16" x14ac:dyDescent="0.25">
      <c r="A126" s="4"/>
      <c r="B126" s="4"/>
      <c r="C126" s="4"/>
      <c r="D126" s="4" t="str">
        <f>IFERROR(VLOOKUP(C126,'Drop-down lists'!$A:$C,3,FALSE),"")</f>
        <v/>
      </c>
      <c r="E126" s="19" t="str">
        <f t="shared" si="6"/>
        <v/>
      </c>
      <c r="F126" s="4"/>
      <c r="G126" s="4"/>
      <c r="H126" s="4" t="str">
        <f t="shared" si="7"/>
        <v/>
      </c>
      <c r="I126" s="4"/>
      <c r="J126" s="4"/>
      <c r="K126" s="4"/>
      <c r="L126" s="4"/>
      <c r="M126" s="4" t="str">
        <f t="shared" si="8"/>
        <v/>
      </c>
      <c r="N126" s="5"/>
      <c r="O126" s="4"/>
      <c r="P126" s="4"/>
    </row>
    <row r="127" spans="1:16" x14ac:dyDescent="0.25">
      <c r="A127" s="4"/>
      <c r="B127" s="4"/>
      <c r="C127" s="4"/>
      <c r="D127" s="4" t="str">
        <f>IFERROR(VLOOKUP(C127,'Drop-down lists'!$A:$C,3,FALSE),"")</f>
        <v/>
      </c>
      <c r="E127" s="19" t="str">
        <f t="shared" si="6"/>
        <v/>
      </c>
      <c r="F127" s="4"/>
      <c r="G127" s="4"/>
      <c r="H127" s="4" t="str">
        <f t="shared" si="7"/>
        <v/>
      </c>
      <c r="I127" s="4"/>
      <c r="J127" s="4"/>
      <c r="K127" s="4"/>
      <c r="L127" s="4"/>
      <c r="M127" s="4" t="str">
        <f t="shared" si="8"/>
        <v/>
      </c>
      <c r="N127" s="5"/>
      <c r="O127" s="4"/>
      <c r="P127" s="4"/>
    </row>
    <row r="128" spans="1:16" x14ac:dyDescent="0.25">
      <c r="A128" s="4"/>
      <c r="B128" s="4"/>
      <c r="C128" s="4"/>
      <c r="D128" s="4" t="str">
        <f>IFERROR(VLOOKUP(C128,'Drop-down lists'!$A:$C,3,FALSE),"")</f>
        <v/>
      </c>
      <c r="E128" s="19" t="str">
        <f t="shared" si="6"/>
        <v/>
      </c>
      <c r="F128" s="4"/>
      <c r="G128" s="4"/>
      <c r="H128" s="4" t="str">
        <f t="shared" si="7"/>
        <v/>
      </c>
      <c r="I128" s="4"/>
      <c r="J128" s="4"/>
      <c r="K128" s="4"/>
      <c r="L128" s="4"/>
      <c r="M128" s="4" t="str">
        <f t="shared" si="8"/>
        <v/>
      </c>
      <c r="N128" s="5"/>
      <c r="O128" s="4"/>
      <c r="P128" s="4"/>
    </row>
    <row r="129" spans="1:16" x14ac:dyDescent="0.25">
      <c r="A129" s="4"/>
      <c r="B129" s="4"/>
      <c r="C129" s="4"/>
      <c r="D129" s="4" t="str">
        <f>IFERROR(VLOOKUP(C129,'Drop-down lists'!$A:$C,3,FALSE),"")</f>
        <v/>
      </c>
      <c r="E129" s="19" t="str">
        <f t="shared" si="6"/>
        <v/>
      </c>
      <c r="F129" s="4"/>
      <c r="G129" s="4"/>
      <c r="H129" s="4" t="str">
        <f t="shared" si="7"/>
        <v/>
      </c>
      <c r="I129" s="4"/>
      <c r="J129" s="4"/>
      <c r="K129" s="4"/>
      <c r="L129" s="4"/>
      <c r="M129" s="4" t="str">
        <f t="shared" si="8"/>
        <v/>
      </c>
      <c r="N129" s="5"/>
      <c r="O129" s="4"/>
      <c r="P129" s="4"/>
    </row>
    <row r="130" spans="1:16" x14ac:dyDescent="0.25">
      <c r="A130" s="4"/>
      <c r="B130" s="4"/>
      <c r="C130" s="4"/>
      <c r="D130" s="4" t="str">
        <f>IFERROR(VLOOKUP(C130,'Drop-down lists'!$A:$C,3,FALSE),"")</f>
        <v/>
      </c>
      <c r="E130" s="19" t="str">
        <f t="shared" si="6"/>
        <v/>
      </c>
      <c r="F130" s="4"/>
      <c r="G130" s="4"/>
      <c r="H130" s="4" t="str">
        <f t="shared" si="7"/>
        <v/>
      </c>
      <c r="I130" s="4"/>
      <c r="J130" s="4"/>
      <c r="K130" s="4"/>
      <c r="L130" s="4"/>
      <c r="M130" s="4" t="str">
        <f t="shared" si="8"/>
        <v/>
      </c>
      <c r="N130" s="5"/>
      <c r="O130" s="4"/>
      <c r="P130" s="4"/>
    </row>
    <row r="131" spans="1:16" x14ac:dyDescent="0.25">
      <c r="A131" s="4"/>
      <c r="B131" s="4"/>
      <c r="C131" s="4"/>
      <c r="D131" s="4" t="str">
        <f>IFERROR(VLOOKUP(C131,'Drop-down lists'!$A:$C,3,FALSE),"")</f>
        <v/>
      </c>
      <c r="E131" s="19" t="str">
        <f t="shared" si="6"/>
        <v/>
      </c>
      <c r="F131" s="4"/>
      <c r="G131" s="4"/>
      <c r="H131" s="4" t="str">
        <f t="shared" si="7"/>
        <v/>
      </c>
      <c r="I131" s="4"/>
      <c r="J131" s="4"/>
      <c r="K131" s="4"/>
      <c r="L131" s="4"/>
      <c r="M131" s="4" t="str">
        <f t="shared" si="8"/>
        <v/>
      </c>
      <c r="N131" s="5"/>
      <c r="O131" s="4"/>
      <c r="P131" s="4"/>
    </row>
    <row r="132" spans="1:16" x14ac:dyDescent="0.25">
      <c r="A132" s="4"/>
      <c r="B132" s="4"/>
      <c r="C132" s="4"/>
      <c r="D132" s="4" t="str">
        <f>IFERROR(VLOOKUP(C132,'Drop-down lists'!$A:$C,3,FALSE),"")</f>
        <v/>
      </c>
      <c r="E132" s="19" t="str">
        <f t="shared" ref="E132:E151" si="9">IF(D132&lt;&gt;"","In-Person Visitation Aid (1)","")</f>
        <v/>
      </c>
      <c r="F132" s="4"/>
      <c r="G132" s="4"/>
      <c r="H132" s="4" t="str">
        <f t="shared" ref="H132:H151" si="10">IF(D132&lt;&gt;"","NO","")</f>
        <v/>
      </c>
      <c r="I132" s="4"/>
      <c r="J132" s="4"/>
      <c r="K132" s="4"/>
      <c r="L132" s="4"/>
      <c r="M132" s="4" t="str">
        <f t="shared" ref="M132:M151" si="11">IF(D132&lt;&gt;"","Approved","")</f>
        <v/>
      </c>
      <c r="N132" s="5"/>
      <c r="O132" s="4"/>
      <c r="P132" s="4"/>
    </row>
    <row r="133" spans="1:16" x14ac:dyDescent="0.25">
      <c r="A133" s="4"/>
      <c r="B133" s="4"/>
      <c r="C133" s="4"/>
      <c r="D133" s="4" t="str">
        <f>IFERROR(VLOOKUP(C133,'Drop-down lists'!$A:$C,3,FALSE),"")</f>
        <v/>
      </c>
      <c r="E133" s="19" t="str">
        <f t="shared" si="9"/>
        <v/>
      </c>
      <c r="F133" s="4"/>
      <c r="G133" s="4"/>
      <c r="H133" s="4" t="str">
        <f t="shared" si="10"/>
        <v/>
      </c>
      <c r="I133" s="4"/>
      <c r="J133" s="4"/>
      <c r="K133" s="4"/>
      <c r="L133" s="4"/>
      <c r="M133" s="4" t="str">
        <f t="shared" si="11"/>
        <v/>
      </c>
      <c r="N133" s="5"/>
      <c r="O133" s="4"/>
      <c r="P133" s="4"/>
    </row>
    <row r="134" spans="1:16" x14ac:dyDescent="0.25">
      <c r="A134" s="4"/>
      <c r="B134" s="4"/>
      <c r="C134" s="4"/>
      <c r="D134" s="4" t="str">
        <f>IFERROR(VLOOKUP(C134,'Drop-down lists'!$A:$C,3,FALSE),"")</f>
        <v/>
      </c>
      <c r="E134" s="19" t="str">
        <f t="shared" si="9"/>
        <v/>
      </c>
      <c r="F134" s="4"/>
      <c r="G134" s="4"/>
      <c r="H134" s="4" t="str">
        <f t="shared" si="10"/>
        <v/>
      </c>
      <c r="I134" s="4"/>
      <c r="J134" s="4"/>
      <c r="K134" s="4"/>
      <c r="L134" s="4"/>
      <c r="M134" s="4" t="str">
        <f t="shared" si="11"/>
        <v/>
      </c>
      <c r="N134" s="5"/>
      <c r="O134" s="4"/>
      <c r="P134" s="4"/>
    </row>
    <row r="135" spans="1:16" x14ac:dyDescent="0.25">
      <c r="A135" s="4"/>
      <c r="B135" s="4"/>
      <c r="C135" s="4"/>
      <c r="D135" s="4" t="str">
        <f>IFERROR(VLOOKUP(C135,'Drop-down lists'!$A:$C,3,FALSE),"")</f>
        <v/>
      </c>
      <c r="E135" s="19" t="str">
        <f t="shared" si="9"/>
        <v/>
      </c>
      <c r="F135" s="4"/>
      <c r="G135" s="4"/>
      <c r="H135" s="4" t="str">
        <f t="shared" si="10"/>
        <v/>
      </c>
      <c r="I135" s="4"/>
      <c r="J135" s="4"/>
      <c r="K135" s="4"/>
      <c r="L135" s="4"/>
      <c r="M135" s="4" t="str">
        <f t="shared" si="11"/>
        <v/>
      </c>
      <c r="N135" s="5"/>
      <c r="O135" s="4"/>
      <c r="P135" s="4"/>
    </row>
    <row r="136" spans="1:16" x14ac:dyDescent="0.25">
      <c r="A136" s="4"/>
      <c r="B136" s="4"/>
      <c r="C136" s="4"/>
      <c r="D136" s="4" t="str">
        <f>IFERROR(VLOOKUP(C136,'Drop-down lists'!$A:$C,3,FALSE),"")</f>
        <v/>
      </c>
      <c r="E136" s="19" t="str">
        <f t="shared" si="9"/>
        <v/>
      </c>
      <c r="F136" s="4"/>
      <c r="G136" s="4"/>
      <c r="H136" s="4" t="str">
        <f t="shared" si="10"/>
        <v/>
      </c>
      <c r="I136" s="4"/>
      <c r="J136" s="4"/>
      <c r="K136" s="4"/>
      <c r="L136" s="4"/>
      <c r="M136" s="4" t="str">
        <f t="shared" si="11"/>
        <v/>
      </c>
      <c r="N136" s="5"/>
      <c r="O136" s="4"/>
      <c r="P136" s="4"/>
    </row>
    <row r="137" spans="1:16" x14ac:dyDescent="0.25">
      <c r="A137" s="4"/>
      <c r="B137" s="4"/>
      <c r="C137" s="4"/>
      <c r="D137" s="4" t="str">
        <f>IFERROR(VLOOKUP(C137,'Drop-down lists'!$A:$C,3,FALSE),"")</f>
        <v/>
      </c>
      <c r="E137" s="19" t="str">
        <f t="shared" si="9"/>
        <v/>
      </c>
      <c r="F137" s="4"/>
      <c r="G137" s="4"/>
      <c r="H137" s="4" t="str">
        <f t="shared" si="10"/>
        <v/>
      </c>
      <c r="I137" s="4"/>
      <c r="J137" s="4"/>
      <c r="K137" s="4"/>
      <c r="L137" s="4"/>
      <c r="M137" s="4" t="str">
        <f t="shared" si="11"/>
        <v/>
      </c>
      <c r="N137" s="5"/>
      <c r="O137" s="4"/>
      <c r="P137" s="4"/>
    </row>
    <row r="138" spans="1:16" x14ac:dyDescent="0.25">
      <c r="A138" s="4"/>
      <c r="B138" s="4"/>
      <c r="C138" s="4"/>
      <c r="D138" s="4" t="str">
        <f>IFERROR(VLOOKUP(C138,'Drop-down lists'!$A:$C,3,FALSE),"")</f>
        <v/>
      </c>
      <c r="E138" s="19" t="str">
        <f t="shared" si="9"/>
        <v/>
      </c>
      <c r="F138" s="4"/>
      <c r="G138" s="4"/>
      <c r="H138" s="4" t="str">
        <f t="shared" si="10"/>
        <v/>
      </c>
      <c r="I138" s="4"/>
      <c r="J138" s="4"/>
      <c r="K138" s="4"/>
      <c r="L138" s="4"/>
      <c r="M138" s="4" t="str">
        <f t="shared" si="11"/>
        <v/>
      </c>
      <c r="N138" s="5"/>
      <c r="O138" s="4"/>
      <c r="P138" s="4"/>
    </row>
    <row r="139" spans="1:16" x14ac:dyDescent="0.25">
      <c r="A139" s="4"/>
      <c r="B139" s="4"/>
      <c r="C139" s="4"/>
      <c r="D139" s="4" t="str">
        <f>IFERROR(VLOOKUP(C139,'Drop-down lists'!$A:$C,3,FALSE),"")</f>
        <v/>
      </c>
      <c r="E139" s="19" t="str">
        <f t="shared" si="9"/>
        <v/>
      </c>
      <c r="F139" s="4"/>
      <c r="G139" s="4"/>
      <c r="H139" s="4" t="str">
        <f t="shared" si="10"/>
        <v/>
      </c>
      <c r="I139" s="4"/>
      <c r="J139" s="4"/>
      <c r="K139" s="4"/>
      <c r="L139" s="4"/>
      <c r="M139" s="4" t="str">
        <f t="shared" si="11"/>
        <v/>
      </c>
      <c r="N139" s="5"/>
      <c r="O139" s="4"/>
      <c r="P139" s="4"/>
    </row>
    <row r="140" spans="1:16" x14ac:dyDescent="0.25">
      <c r="A140" s="4"/>
      <c r="B140" s="4"/>
      <c r="C140" s="4"/>
      <c r="D140" s="4" t="str">
        <f>IFERROR(VLOOKUP(C140,'Drop-down lists'!$A:$C,3,FALSE),"")</f>
        <v/>
      </c>
      <c r="E140" s="19" t="str">
        <f t="shared" si="9"/>
        <v/>
      </c>
      <c r="F140" s="4"/>
      <c r="G140" s="4"/>
      <c r="H140" s="4" t="str">
        <f t="shared" si="10"/>
        <v/>
      </c>
      <c r="I140" s="4"/>
      <c r="J140" s="4"/>
      <c r="K140" s="4"/>
      <c r="L140" s="4"/>
      <c r="M140" s="4" t="str">
        <f t="shared" si="11"/>
        <v/>
      </c>
      <c r="N140" s="5"/>
      <c r="O140" s="4"/>
      <c r="P140" s="4"/>
    </row>
    <row r="141" spans="1:16" x14ac:dyDescent="0.25">
      <c r="A141" s="4"/>
      <c r="B141" s="4"/>
      <c r="C141" s="4"/>
      <c r="D141" s="4" t="str">
        <f>IFERROR(VLOOKUP(C141,'Drop-down lists'!$A:$C,3,FALSE),"")</f>
        <v/>
      </c>
      <c r="E141" s="19" t="str">
        <f t="shared" si="9"/>
        <v/>
      </c>
      <c r="F141" s="4"/>
      <c r="G141" s="4"/>
      <c r="H141" s="4" t="str">
        <f t="shared" si="10"/>
        <v/>
      </c>
      <c r="I141" s="4"/>
      <c r="J141" s="4"/>
      <c r="K141" s="4"/>
      <c r="L141" s="4"/>
      <c r="M141" s="4" t="str">
        <f t="shared" si="11"/>
        <v/>
      </c>
      <c r="N141" s="5"/>
      <c r="O141" s="4"/>
      <c r="P141" s="4"/>
    </row>
    <row r="142" spans="1:16" x14ac:dyDescent="0.25">
      <c r="A142" s="4"/>
      <c r="B142" s="4"/>
      <c r="C142" s="4"/>
      <c r="D142" s="4" t="str">
        <f>IFERROR(VLOOKUP(C142,'Drop-down lists'!$A:$C,3,FALSE),"")</f>
        <v/>
      </c>
      <c r="E142" s="19" t="str">
        <f t="shared" si="9"/>
        <v/>
      </c>
      <c r="F142" s="4"/>
      <c r="G142" s="4"/>
      <c r="H142" s="4" t="str">
        <f t="shared" si="10"/>
        <v/>
      </c>
      <c r="I142" s="4"/>
      <c r="J142" s="4"/>
      <c r="K142" s="4"/>
      <c r="L142" s="4"/>
      <c r="M142" s="4" t="str">
        <f t="shared" si="11"/>
        <v/>
      </c>
      <c r="N142" s="5"/>
      <c r="O142" s="4"/>
      <c r="P142" s="4"/>
    </row>
    <row r="143" spans="1:16" x14ac:dyDescent="0.25">
      <c r="A143" s="4"/>
      <c r="B143" s="4"/>
      <c r="C143" s="4"/>
      <c r="D143" s="4" t="str">
        <f>IFERROR(VLOOKUP(C143,'Drop-down lists'!$A:$C,3,FALSE),"")</f>
        <v/>
      </c>
      <c r="E143" s="19" t="str">
        <f t="shared" si="9"/>
        <v/>
      </c>
      <c r="F143" s="4"/>
      <c r="G143" s="4"/>
      <c r="H143" s="4" t="str">
        <f t="shared" si="10"/>
        <v/>
      </c>
      <c r="I143" s="4"/>
      <c r="J143" s="4"/>
      <c r="K143" s="4"/>
      <c r="L143" s="4"/>
      <c r="M143" s="4" t="str">
        <f t="shared" si="11"/>
        <v/>
      </c>
      <c r="N143" s="5"/>
      <c r="O143" s="4"/>
      <c r="P143" s="4"/>
    </row>
    <row r="144" spans="1:16" x14ac:dyDescent="0.25">
      <c r="A144" s="4"/>
      <c r="B144" s="4"/>
      <c r="C144" s="4"/>
      <c r="D144" s="4" t="str">
        <f>IFERROR(VLOOKUP(C144,'Drop-down lists'!$A:$C,3,FALSE),"")</f>
        <v/>
      </c>
      <c r="E144" s="19" t="str">
        <f t="shared" si="9"/>
        <v/>
      </c>
      <c r="F144" s="4"/>
      <c r="G144" s="4"/>
      <c r="H144" s="4" t="str">
        <f t="shared" si="10"/>
        <v/>
      </c>
      <c r="I144" s="4"/>
      <c r="J144" s="4"/>
      <c r="K144" s="4"/>
      <c r="L144" s="4"/>
      <c r="M144" s="4" t="str">
        <f t="shared" si="11"/>
        <v/>
      </c>
      <c r="N144" s="5"/>
      <c r="O144" s="4"/>
      <c r="P144" s="4"/>
    </row>
    <row r="145" spans="1:16" x14ac:dyDescent="0.25">
      <c r="A145" s="4"/>
      <c r="B145" s="4"/>
      <c r="C145" s="4"/>
      <c r="D145" s="4" t="str">
        <f>IFERROR(VLOOKUP(C145,'Drop-down lists'!$A:$C,3,FALSE),"")</f>
        <v/>
      </c>
      <c r="E145" s="19" t="str">
        <f t="shared" si="9"/>
        <v/>
      </c>
      <c r="F145" s="4"/>
      <c r="G145" s="4"/>
      <c r="H145" s="4" t="str">
        <f t="shared" si="10"/>
        <v/>
      </c>
      <c r="I145" s="4"/>
      <c r="J145" s="4"/>
      <c r="K145" s="4"/>
      <c r="L145" s="4"/>
      <c r="M145" s="4" t="str">
        <f t="shared" si="11"/>
        <v/>
      </c>
      <c r="N145" s="5"/>
      <c r="O145" s="4"/>
      <c r="P145" s="4"/>
    </row>
    <row r="146" spans="1:16" x14ac:dyDescent="0.25">
      <c r="A146" s="4"/>
      <c r="B146" s="4"/>
      <c r="C146" s="4"/>
      <c r="D146" s="4" t="str">
        <f>IFERROR(VLOOKUP(C146,'Drop-down lists'!$A:$C,3,FALSE),"")</f>
        <v/>
      </c>
      <c r="E146" s="19" t="str">
        <f t="shared" si="9"/>
        <v/>
      </c>
      <c r="F146" s="4"/>
      <c r="G146" s="4"/>
      <c r="H146" s="4" t="str">
        <f t="shared" si="10"/>
        <v/>
      </c>
      <c r="I146" s="4"/>
      <c r="J146" s="4"/>
      <c r="K146" s="4"/>
      <c r="L146" s="4"/>
      <c r="M146" s="4" t="str">
        <f t="shared" si="11"/>
        <v/>
      </c>
      <c r="N146" s="5"/>
      <c r="O146" s="4"/>
      <c r="P146" s="4"/>
    </row>
    <row r="147" spans="1:16" x14ac:dyDescent="0.25">
      <c r="A147" s="4"/>
      <c r="B147" s="4"/>
      <c r="C147" s="4"/>
      <c r="D147" s="4" t="str">
        <f>IFERROR(VLOOKUP(C147,'Drop-down lists'!$A:$C,3,FALSE),"")</f>
        <v/>
      </c>
      <c r="E147" s="19" t="str">
        <f t="shared" si="9"/>
        <v/>
      </c>
      <c r="F147" s="4"/>
      <c r="G147" s="4"/>
      <c r="H147" s="4" t="str">
        <f t="shared" si="10"/>
        <v/>
      </c>
      <c r="I147" s="4"/>
      <c r="J147" s="4"/>
      <c r="K147" s="4"/>
      <c r="L147" s="4"/>
      <c r="M147" s="4" t="str">
        <f t="shared" si="11"/>
        <v/>
      </c>
      <c r="N147" s="5"/>
      <c r="O147" s="4"/>
      <c r="P147" s="4"/>
    </row>
    <row r="148" spans="1:16" x14ac:dyDescent="0.25">
      <c r="A148" s="4"/>
      <c r="B148" s="4"/>
      <c r="C148" s="4"/>
      <c r="D148" s="4" t="str">
        <f>IFERROR(VLOOKUP(C148,'Drop-down lists'!$A:$C,3,FALSE),"")</f>
        <v/>
      </c>
      <c r="E148" s="19" t="str">
        <f t="shared" si="9"/>
        <v/>
      </c>
      <c r="F148" s="4"/>
      <c r="G148" s="4"/>
      <c r="H148" s="4" t="str">
        <f t="shared" si="10"/>
        <v/>
      </c>
      <c r="I148" s="4"/>
      <c r="J148" s="4"/>
      <c r="K148" s="4"/>
      <c r="L148" s="4"/>
      <c r="M148" s="4" t="str">
        <f t="shared" si="11"/>
        <v/>
      </c>
      <c r="N148" s="5"/>
      <c r="O148" s="4"/>
      <c r="P148" s="4"/>
    </row>
    <row r="149" spans="1:16" x14ac:dyDescent="0.25">
      <c r="A149" s="4"/>
      <c r="B149" s="4"/>
      <c r="C149" s="4"/>
      <c r="D149" s="4" t="str">
        <f>IFERROR(VLOOKUP(C149,'Drop-down lists'!$A:$C,3,FALSE),"")</f>
        <v/>
      </c>
      <c r="E149" s="19" t="str">
        <f t="shared" si="9"/>
        <v/>
      </c>
      <c r="F149" s="4"/>
      <c r="G149" s="4"/>
      <c r="H149" s="4" t="str">
        <f t="shared" si="10"/>
        <v/>
      </c>
      <c r="I149" s="4"/>
      <c r="J149" s="4"/>
      <c r="K149" s="4"/>
      <c r="L149" s="4"/>
      <c r="M149" s="4" t="str">
        <f t="shared" si="11"/>
        <v/>
      </c>
      <c r="N149" s="5"/>
      <c r="O149" s="4"/>
      <c r="P149" s="4"/>
    </row>
    <row r="150" spans="1:16" x14ac:dyDescent="0.25">
      <c r="A150" s="4"/>
      <c r="B150" s="4"/>
      <c r="C150" s="4"/>
      <c r="D150" s="4" t="str">
        <f>IFERROR(VLOOKUP(C150,'Drop-down lists'!$A:$C,3,FALSE),"")</f>
        <v/>
      </c>
      <c r="E150" s="19" t="str">
        <f t="shared" si="9"/>
        <v/>
      </c>
      <c r="F150" s="4"/>
      <c r="G150" s="4"/>
      <c r="H150" s="4" t="str">
        <f t="shared" si="10"/>
        <v/>
      </c>
      <c r="I150" s="4"/>
      <c r="J150" s="4"/>
      <c r="K150" s="4"/>
      <c r="L150" s="4"/>
      <c r="M150" s="4" t="str">
        <f t="shared" si="11"/>
        <v/>
      </c>
      <c r="N150" s="5"/>
      <c r="O150" s="4"/>
      <c r="P150" s="4"/>
    </row>
    <row r="151" spans="1:16" x14ac:dyDescent="0.25">
      <c r="A151" s="4"/>
      <c r="B151" s="4"/>
      <c r="C151" s="4"/>
      <c r="D151" s="4" t="str">
        <f>IFERROR(VLOOKUP(C151,'Drop-down lists'!$A:$C,3,FALSE),"")</f>
        <v/>
      </c>
      <c r="E151" s="19" t="str">
        <f t="shared" si="9"/>
        <v/>
      </c>
      <c r="F151" s="4"/>
      <c r="G151" s="4"/>
      <c r="H151" s="4" t="str">
        <f t="shared" si="10"/>
        <v/>
      </c>
      <c r="I151" s="4"/>
      <c r="J151" s="4"/>
      <c r="K151" s="4"/>
      <c r="L151" s="4"/>
      <c r="M151" s="4" t="str">
        <f t="shared" si="11"/>
        <v/>
      </c>
      <c r="N151" s="5"/>
      <c r="O151" s="4"/>
      <c r="P151" s="4"/>
    </row>
    <row r="152" spans="1:16" x14ac:dyDescent="0.25">
      <c r="A152" s="4"/>
      <c r="B152" s="4"/>
      <c r="C152" s="4"/>
      <c r="D152" s="4" t="str">
        <f>IFERROR(VLOOKUP(C152,'Drop-down lists'!$A:$C,3,FALSE),"")</f>
        <v/>
      </c>
      <c r="E152" s="19" t="str">
        <f t="shared" ref="E152" si="12">IF(D152&lt;&gt;"","In-Person Visitation Aid (1)","")</f>
        <v/>
      </c>
      <c r="F152" s="4"/>
      <c r="G152" s="4"/>
      <c r="H152" s="4" t="str">
        <f t="shared" ref="H152" si="13">IF(D152&lt;&gt;"","NO","")</f>
        <v/>
      </c>
      <c r="I152" s="4"/>
      <c r="J152" s="4"/>
      <c r="K152" s="4"/>
      <c r="L152" s="4"/>
      <c r="M152" s="4" t="str">
        <f t="shared" ref="M152" si="14">IF(D152&lt;&gt;"","Approved","")</f>
        <v/>
      </c>
      <c r="N152" s="5"/>
      <c r="O152" s="4"/>
      <c r="P152" s="4"/>
    </row>
  </sheetData>
  <dataValidations count="1">
    <dataValidation type="list" allowBlank="1" showInputMessage="1" showErrorMessage="1" errorTitle="Error" error="Please use the drop-down to select an entity." sqref="G2:G1048576" xr:uid="{525BE0CF-E7A5-415A-A1F4-B0ADB41347D7}">
      <formula1>"Nursing Facility Corporation, Nursing Facility, Stakeholder, Vendor"</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This field is auto-filled when a state is selected in Column C. Please select &quot;Cancel&quot; and select a state to populate this field." xr:uid="{8FCAE3BC-B9BE-449F-BA01-95F85464A8E7}">
          <x14:formula1>
            <xm:f>'Drop-down lists'!$C$2:$C$52</xm:f>
          </x14:formula1>
          <xm:sqref>D2:D1048576</xm:sqref>
        </x14:dataValidation>
        <x14:dataValidation type="list" allowBlank="1" showInputMessage="1" showErrorMessage="1" errorTitle="Error" error="Please use the drop-down to select a state." xr:uid="{E87070A2-9BC4-4C0C-98CB-8D33F6A66851}">
          <x14:formula1>
            <xm:f>'Drop-down lists'!$A$2:$A$52</xm:f>
          </x14:formula1>
          <xm:sqref>C2:C1048576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8DF76-2D7D-41D6-B914-456B4AD6BA53}">
  <dimension ref="A1:P152"/>
  <sheetViews>
    <sheetView workbookViewId="0">
      <pane ySplit="2" topLeftCell="A3" activePane="bottomLeft" state="frozen"/>
      <selection sqref="A1:M1"/>
      <selection pane="bottomLeft" activeCell="B3" sqref="B3"/>
    </sheetView>
  </sheetViews>
  <sheetFormatPr defaultColWidth="9.28515625" defaultRowHeight="15" x14ac:dyDescent="0.25"/>
  <cols>
    <col min="1" max="1" width="46.7109375" style="13" customWidth="1"/>
    <col min="2" max="2" width="15.7109375" style="13" customWidth="1"/>
    <col min="3" max="3" width="8.7109375" style="13" customWidth="1"/>
    <col min="4" max="4" width="13.7109375" style="13" customWidth="1"/>
    <col min="5" max="5" width="30.7109375" style="13" customWidth="1"/>
    <col min="6" max="6" width="35.7109375" style="13" customWidth="1"/>
    <col min="7" max="7" width="24.7109375" style="13" customWidth="1"/>
    <col min="8" max="8" width="15.7109375" style="13" customWidth="1"/>
    <col min="9" max="9" width="13.7109375" style="13" customWidth="1"/>
    <col min="10" max="13" width="15.7109375" style="13" customWidth="1"/>
    <col min="14" max="14" width="15.7109375" style="14" customWidth="1"/>
    <col min="15" max="15" width="15.7109375" style="13" customWidth="1"/>
    <col min="16" max="16" width="22.5703125" style="13" customWidth="1"/>
    <col min="17" max="16384" width="9.28515625" style="13"/>
  </cols>
  <sheetData>
    <row r="1" spans="1:16" s="9" customFormat="1" ht="75" customHeight="1" x14ac:dyDescent="0.25">
      <c r="A1" s="10" t="s">
        <v>27</v>
      </c>
      <c r="B1" s="10" t="s">
        <v>28</v>
      </c>
      <c r="C1" s="10" t="s">
        <v>29</v>
      </c>
      <c r="D1" s="10" t="s">
        <v>30</v>
      </c>
      <c r="E1" s="10" t="s">
        <v>31</v>
      </c>
      <c r="F1" s="10" t="s">
        <v>32</v>
      </c>
      <c r="G1" s="10" t="s">
        <v>33</v>
      </c>
      <c r="H1" s="10" t="s">
        <v>34</v>
      </c>
      <c r="I1" s="10" t="s">
        <v>35</v>
      </c>
      <c r="J1" s="10" t="s">
        <v>36</v>
      </c>
      <c r="K1" s="15" t="s">
        <v>37</v>
      </c>
      <c r="L1" s="12" t="s">
        <v>38</v>
      </c>
      <c r="M1" s="10" t="s">
        <v>39</v>
      </c>
      <c r="N1" s="11" t="s">
        <v>40</v>
      </c>
      <c r="O1" s="10" t="s">
        <v>41</v>
      </c>
      <c r="P1" s="18" t="s">
        <v>173</v>
      </c>
    </row>
    <row r="2" spans="1:16" s="20" customFormat="1" x14ac:dyDescent="0.25">
      <c r="D2" s="20" t="str">
        <f>IFERROR(VLOOKUP(C2,'Drop-down lists'!$A:$C,3,FALSE),"")</f>
        <v/>
      </c>
      <c r="E2" s="20" t="str">
        <f>IF(D2&lt;&gt;"","In-Person Visitation Aid (2)","")</f>
        <v/>
      </c>
      <c r="H2" s="20" t="str">
        <f>IF(D2&lt;&gt;"","NO","")</f>
        <v/>
      </c>
      <c r="K2" s="21"/>
      <c r="L2" s="22">
        <f>SUM(L3:L152)</f>
        <v>9039.83</v>
      </c>
      <c r="M2" s="20" t="str">
        <f>IF(D2&lt;&gt;"","Approved","")</f>
        <v/>
      </c>
      <c r="N2" s="21"/>
    </row>
    <row r="3" spans="1:16" x14ac:dyDescent="0.25">
      <c r="A3" s="4" t="s">
        <v>181</v>
      </c>
      <c r="B3" s="4" t="s">
        <v>182</v>
      </c>
      <c r="C3" s="4" t="s">
        <v>121</v>
      </c>
      <c r="D3" s="4" t="str">
        <f>IFERROR(VLOOKUP(C3,'Drop-down lists'!$A:$C,3,FALSE),"")</f>
        <v>Atlanta</v>
      </c>
      <c r="E3" s="19" t="str">
        <f t="shared" ref="E3:E4" si="0">IF(D3&lt;&gt;"","In-Person Visitation Aid (2)","")</f>
        <v>In-Person Visitation Aid (2)</v>
      </c>
      <c r="F3" s="4" t="s">
        <v>183</v>
      </c>
      <c r="G3" s="4" t="s">
        <v>184</v>
      </c>
      <c r="H3" s="4" t="str">
        <f t="shared" ref="H3:H4" si="1">IF(D3&lt;&gt;"","NO","")</f>
        <v>NO</v>
      </c>
      <c r="I3" s="4">
        <v>4</v>
      </c>
      <c r="J3" s="4">
        <v>294</v>
      </c>
      <c r="K3" s="5">
        <v>45251</v>
      </c>
      <c r="L3" s="6">
        <v>9039.83</v>
      </c>
      <c r="M3" s="4" t="str">
        <f t="shared" ref="M3:M4" si="2">IF(D3&lt;&gt;"","Approved","")</f>
        <v>Approved</v>
      </c>
      <c r="N3" s="5">
        <v>45246</v>
      </c>
      <c r="O3" s="4">
        <v>0</v>
      </c>
      <c r="P3" s="7"/>
    </row>
    <row r="4" spans="1:16" x14ac:dyDescent="0.25">
      <c r="A4" s="4"/>
      <c r="B4" s="4"/>
      <c r="C4" s="4"/>
      <c r="D4" s="4" t="str">
        <f>IFERROR(VLOOKUP(C4,'Drop-down lists'!$A:$C,3,FALSE),"")</f>
        <v/>
      </c>
      <c r="E4" s="19" t="str">
        <f t="shared" si="0"/>
        <v/>
      </c>
      <c r="F4" s="4"/>
      <c r="G4" s="4"/>
      <c r="H4" s="4" t="str">
        <f t="shared" si="1"/>
        <v/>
      </c>
      <c r="I4" s="4"/>
      <c r="J4" s="4"/>
      <c r="K4" s="5"/>
      <c r="L4" s="6"/>
      <c r="M4" s="4" t="str">
        <f t="shared" si="2"/>
        <v/>
      </c>
      <c r="N4" s="5"/>
      <c r="O4" s="4"/>
      <c r="P4" s="7"/>
    </row>
    <row r="5" spans="1:16" x14ac:dyDescent="0.25">
      <c r="A5" s="4"/>
      <c r="B5" s="4"/>
      <c r="C5" s="4"/>
      <c r="D5" s="4" t="str">
        <f>IFERROR(VLOOKUP(C5,'Drop-down lists'!$A:$C,3,FALSE),"")</f>
        <v/>
      </c>
      <c r="E5" s="19" t="str">
        <f t="shared" ref="E5:E67" si="3">IF(D5&lt;&gt;"","In-Person Visitation Aid (2)","")</f>
        <v/>
      </c>
      <c r="F5" s="4"/>
      <c r="G5" s="4"/>
      <c r="H5" s="4" t="str">
        <f t="shared" ref="H5:H67" si="4">IF(D5&lt;&gt;"","NO","")</f>
        <v/>
      </c>
      <c r="I5" s="4"/>
      <c r="J5" s="4"/>
      <c r="K5" s="5"/>
      <c r="L5" s="6"/>
      <c r="M5" s="4" t="str">
        <f t="shared" ref="M5:M67" si="5">IF(D5&lt;&gt;"","Approved","")</f>
        <v/>
      </c>
      <c r="N5" s="5"/>
      <c r="O5" s="4"/>
      <c r="P5" s="7"/>
    </row>
    <row r="6" spans="1:16" x14ac:dyDescent="0.25">
      <c r="A6" s="4"/>
      <c r="B6" s="4"/>
      <c r="C6" s="4"/>
      <c r="D6" s="4" t="str">
        <f>IFERROR(VLOOKUP(C6,'Drop-down lists'!$A:$C,3,FALSE),"")</f>
        <v/>
      </c>
      <c r="E6" s="19" t="str">
        <f t="shared" si="3"/>
        <v/>
      </c>
      <c r="F6" s="4"/>
      <c r="G6" s="4"/>
      <c r="H6" s="4" t="str">
        <f t="shared" si="4"/>
        <v/>
      </c>
      <c r="I6" s="4"/>
      <c r="J6" s="4"/>
      <c r="K6" s="5"/>
      <c r="L6" s="6"/>
      <c r="M6" s="4" t="str">
        <f t="shared" si="5"/>
        <v/>
      </c>
      <c r="N6" s="5"/>
      <c r="O6" s="4"/>
      <c r="P6" s="7"/>
    </row>
    <row r="7" spans="1:16" x14ac:dyDescent="0.25">
      <c r="A7" s="4"/>
      <c r="B7" s="4"/>
      <c r="C7" s="4"/>
      <c r="D7" s="4" t="str">
        <f>IFERROR(VLOOKUP(C7,'Drop-down lists'!$A:$C,3,FALSE),"")</f>
        <v/>
      </c>
      <c r="E7" s="19" t="str">
        <f t="shared" si="3"/>
        <v/>
      </c>
      <c r="F7" s="4"/>
      <c r="G7" s="4"/>
      <c r="H7" s="4" t="str">
        <f t="shared" si="4"/>
        <v/>
      </c>
      <c r="I7" s="4"/>
      <c r="J7" s="4"/>
      <c r="K7" s="5"/>
      <c r="L7" s="6"/>
      <c r="M7" s="4" t="str">
        <f t="shared" si="5"/>
        <v/>
      </c>
      <c r="N7" s="5"/>
      <c r="O7" s="4"/>
      <c r="P7" s="7"/>
    </row>
    <row r="8" spans="1:16" x14ac:dyDescent="0.25">
      <c r="A8" s="4"/>
      <c r="B8" s="4"/>
      <c r="C8" s="4"/>
      <c r="D8" s="4" t="str">
        <f>IFERROR(VLOOKUP(C8,'Drop-down lists'!$A:$C,3,FALSE),"")</f>
        <v/>
      </c>
      <c r="E8" s="19" t="str">
        <f t="shared" si="3"/>
        <v/>
      </c>
      <c r="F8" s="4"/>
      <c r="G8" s="4"/>
      <c r="H8" s="4" t="str">
        <f t="shared" si="4"/>
        <v/>
      </c>
      <c r="I8" s="4"/>
      <c r="J8" s="4"/>
      <c r="K8" s="5"/>
      <c r="L8" s="6"/>
      <c r="M8" s="4" t="str">
        <f t="shared" si="5"/>
        <v/>
      </c>
      <c r="N8" s="5"/>
      <c r="O8" s="4"/>
      <c r="P8" s="7"/>
    </row>
    <row r="9" spans="1:16" x14ac:dyDescent="0.25">
      <c r="A9" s="4"/>
      <c r="B9" s="4"/>
      <c r="C9" s="4"/>
      <c r="D9" s="4" t="str">
        <f>IFERROR(VLOOKUP(C9,'Drop-down lists'!$A:$C,3,FALSE),"")</f>
        <v/>
      </c>
      <c r="E9" s="19" t="str">
        <f t="shared" si="3"/>
        <v/>
      </c>
      <c r="F9" s="4"/>
      <c r="G9" s="4"/>
      <c r="H9" s="4" t="str">
        <f t="shared" si="4"/>
        <v/>
      </c>
      <c r="I9" s="4"/>
      <c r="J9" s="4"/>
      <c r="K9" s="5"/>
      <c r="L9" s="6"/>
      <c r="M9" s="4" t="str">
        <f t="shared" si="5"/>
        <v/>
      </c>
      <c r="N9" s="5"/>
      <c r="O9" s="4"/>
      <c r="P9" s="7"/>
    </row>
    <row r="10" spans="1:16" x14ac:dyDescent="0.25">
      <c r="A10" s="4"/>
      <c r="B10" s="4"/>
      <c r="C10" s="4"/>
      <c r="D10" s="4" t="str">
        <f>IFERROR(VLOOKUP(C10,'Drop-down lists'!$A:$C,3,FALSE),"")</f>
        <v/>
      </c>
      <c r="E10" s="19" t="str">
        <f t="shared" si="3"/>
        <v/>
      </c>
      <c r="F10" s="4"/>
      <c r="G10" s="4"/>
      <c r="H10" s="4" t="str">
        <f t="shared" si="4"/>
        <v/>
      </c>
      <c r="I10" s="4"/>
      <c r="J10" s="4"/>
      <c r="K10" s="5"/>
      <c r="L10" s="6"/>
      <c r="M10" s="4" t="str">
        <f t="shared" si="5"/>
        <v/>
      </c>
      <c r="N10" s="5"/>
      <c r="O10" s="4"/>
      <c r="P10" s="7"/>
    </row>
    <row r="11" spans="1:16" x14ac:dyDescent="0.25">
      <c r="A11" s="4"/>
      <c r="B11" s="4"/>
      <c r="C11" s="4"/>
      <c r="D11" s="4" t="str">
        <f>IFERROR(VLOOKUP(C11,'Drop-down lists'!$A:$C,3,FALSE),"")</f>
        <v/>
      </c>
      <c r="E11" s="19" t="str">
        <f t="shared" si="3"/>
        <v/>
      </c>
      <c r="F11" s="4"/>
      <c r="G11" s="4"/>
      <c r="H11" s="4" t="str">
        <f t="shared" si="4"/>
        <v/>
      </c>
      <c r="I11" s="4"/>
      <c r="J11" s="4"/>
      <c r="K11" s="5"/>
      <c r="L11" s="6"/>
      <c r="M11" s="4" t="str">
        <f t="shared" si="5"/>
        <v/>
      </c>
      <c r="N11" s="5"/>
      <c r="O11" s="4"/>
      <c r="P11" s="7"/>
    </row>
    <row r="12" spans="1:16" x14ac:dyDescent="0.25">
      <c r="A12" s="4"/>
      <c r="B12" s="4"/>
      <c r="C12" s="4"/>
      <c r="D12" s="4" t="str">
        <f>IFERROR(VLOOKUP(C12,'Drop-down lists'!$A:$C,3,FALSE),"")</f>
        <v/>
      </c>
      <c r="E12" s="19" t="str">
        <f t="shared" si="3"/>
        <v/>
      </c>
      <c r="F12" s="4"/>
      <c r="G12" s="4"/>
      <c r="H12" s="4" t="str">
        <f t="shared" si="4"/>
        <v/>
      </c>
      <c r="I12" s="4"/>
      <c r="J12" s="4"/>
      <c r="K12" s="5"/>
      <c r="L12" s="6"/>
      <c r="M12" s="4" t="str">
        <f t="shared" si="5"/>
        <v/>
      </c>
      <c r="N12" s="5"/>
      <c r="O12" s="4"/>
      <c r="P12" s="7"/>
    </row>
    <row r="13" spans="1:16" x14ac:dyDescent="0.25">
      <c r="A13" s="4"/>
      <c r="B13" s="4"/>
      <c r="C13" s="4"/>
      <c r="D13" s="4" t="str">
        <f>IFERROR(VLOOKUP(C13,'Drop-down lists'!$A:$C,3,FALSE),"")</f>
        <v/>
      </c>
      <c r="E13" s="19" t="str">
        <f t="shared" si="3"/>
        <v/>
      </c>
      <c r="F13" s="4"/>
      <c r="G13" s="4"/>
      <c r="H13" s="4" t="str">
        <f t="shared" si="4"/>
        <v/>
      </c>
      <c r="I13" s="4"/>
      <c r="J13" s="4"/>
      <c r="K13" s="5"/>
      <c r="L13" s="6"/>
      <c r="M13" s="4" t="str">
        <f t="shared" si="5"/>
        <v/>
      </c>
      <c r="N13" s="5"/>
      <c r="O13" s="4"/>
      <c r="P13" s="7"/>
    </row>
    <row r="14" spans="1:16" x14ac:dyDescent="0.25">
      <c r="A14" s="4"/>
      <c r="B14" s="4"/>
      <c r="C14" s="4"/>
      <c r="D14" s="4" t="str">
        <f>IFERROR(VLOOKUP(C14,'Drop-down lists'!$A:$C,3,FALSE),"")</f>
        <v/>
      </c>
      <c r="E14" s="19" t="str">
        <f t="shared" si="3"/>
        <v/>
      </c>
      <c r="F14" s="4"/>
      <c r="G14" s="4"/>
      <c r="H14" s="4" t="str">
        <f t="shared" si="4"/>
        <v/>
      </c>
      <c r="I14" s="4"/>
      <c r="J14" s="4"/>
      <c r="K14" s="5"/>
      <c r="L14" s="6"/>
      <c r="M14" s="4" t="str">
        <f t="shared" si="5"/>
        <v/>
      </c>
      <c r="N14" s="5"/>
      <c r="O14" s="4"/>
      <c r="P14" s="7"/>
    </row>
    <row r="15" spans="1:16" x14ac:dyDescent="0.25">
      <c r="A15" s="4"/>
      <c r="B15" s="4"/>
      <c r="C15" s="4"/>
      <c r="D15" s="4" t="str">
        <f>IFERROR(VLOOKUP(C15,'Drop-down lists'!$A:$C,3,FALSE),"")</f>
        <v/>
      </c>
      <c r="E15" s="19" t="str">
        <f t="shared" si="3"/>
        <v/>
      </c>
      <c r="F15" s="4"/>
      <c r="G15" s="4"/>
      <c r="H15" s="4" t="str">
        <f t="shared" si="4"/>
        <v/>
      </c>
      <c r="I15" s="4"/>
      <c r="J15" s="4"/>
      <c r="K15" s="5"/>
      <c r="L15" s="6"/>
      <c r="M15" s="4" t="str">
        <f t="shared" si="5"/>
        <v/>
      </c>
      <c r="N15" s="5"/>
      <c r="O15" s="4"/>
      <c r="P15" s="7"/>
    </row>
    <row r="16" spans="1:16" x14ac:dyDescent="0.25">
      <c r="A16" s="4"/>
      <c r="B16" s="4"/>
      <c r="C16" s="4"/>
      <c r="D16" s="4" t="str">
        <f>IFERROR(VLOOKUP(C16,'Drop-down lists'!$A:$C,3,FALSE),"")</f>
        <v/>
      </c>
      <c r="E16" s="19" t="str">
        <f t="shared" si="3"/>
        <v/>
      </c>
      <c r="F16" s="4"/>
      <c r="G16" s="4"/>
      <c r="H16" s="4" t="str">
        <f t="shared" si="4"/>
        <v/>
      </c>
      <c r="I16" s="4"/>
      <c r="J16" s="4"/>
      <c r="K16" s="5"/>
      <c r="L16" s="6"/>
      <c r="M16" s="4" t="str">
        <f t="shared" si="5"/>
        <v/>
      </c>
      <c r="N16" s="5"/>
      <c r="O16" s="4"/>
      <c r="P16" s="7"/>
    </row>
    <row r="17" spans="1:16" x14ac:dyDescent="0.25">
      <c r="A17" s="4"/>
      <c r="B17" s="4"/>
      <c r="C17" s="4"/>
      <c r="D17" s="4" t="str">
        <f>IFERROR(VLOOKUP(C17,'Drop-down lists'!$A:$C,3,FALSE),"")</f>
        <v/>
      </c>
      <c r="E17" s="19" t="str">
        <f t="shared" si="3"/>
        <v/>
      </c>
      <c r="F17" s="4"/>
      <c r="G17" s="4"/>
      <c r="H17" s="4" t="str">
        <f t="shared" si="4"/>
        <v/>
      </c>
      <c r="I17" s="4"/>
      <c r="J17" s="4"/>
      <c r="K17" s="5"/>
      <c r="L17" s="6"/>
      <c r="M17" s="4" t="str">
        <f t="shared" si="5"/>
        <v/>
      </c>
      <c r="N17" s="5"/>
      <c r="O17" s="4"/>
      <c r="P17" s="7"/>
    </row>
    <row r="18" spans="1:16" x14ac:dyDescent="0.25">
      <c r="A18" s="4"/>
      <c r="B18" s="4"/>
      <c r="C18" s="4"/>
      <c r="D18" s="4" t="str">
        <f>IFERROR(VLOOKUP(C18,'Drop-down lists'!$A:$C,3,FALSE),"")</f>
        <v/>
      </c>
      <c r="E18" s="19" t="str">
        <f t="shared" si="3"/>
        <v/>
      </c>
      <c r="F18" s="4"/>
      <c r="G18" s="4"/>
      <c r="H18" s="4" t="str">
        <f t="shared" si="4"/>
        <v/>
      </c>
      <c r="I18" s="4"/>
      <c r="J18" s="4"/>
      <c r="K18" s="5"/>
      <c r="L18" s="6"/>
      <c r="M18" s="4" t="str">
        <f t="shared" si="5"/>
        <v/>
      </c>
      <c r="N18" s="5"/>
      <c r="O18" s="4"/>
      <c r="P18" s="7"/>
    </row>
    <row r="19" spans="1:16" x14ac:dyDescent="0.25">
      <c r="A19" s="4"/>
      <c r="B19" s="4"/>
      <c r="C19" s="4"/>
      <c r="D19" s="4" t="str">
        <f>IFERROR(VLOOKUP(C19,'Drop-down lists'!$A:$C,3,FALSE),"")</f>
        <v/>
      </c>
      <c r="E19" s="19" t="str">
        <f t="shared" si="3"/>
        <v/>
      </c>
      <c r="F19" s="4"/>
      <c r="G19" s="4"/>
      <c r="H19" s="4" t="str">
        <f t="shared" si="4"/>
        <v/>
      </c>
      <c r="I19" s="4"/>
      <c r="J19" s="4"/>
      <c r="K19" s="5"/>
      <c r="L19" s="6"/>
      <c r="M19" s="4" t="str">
        <f t="shared" si="5"/>
        <v/>
      </c>
      <c r="N19" s="5"/>
      <c r="O19" s="4"/>
      <c r="P19" s="7"/>
    </row>
    <row r="20" spans="1:16" x14ac:dyDescent="0.25">
      <c r="A20" s="4"/>
      <c r="B20" s="4"/>
      <c r="C20" s="4"/>
      <c r="D20" s="4" t="str">
        <f>IFERROR(VLOOKUP(C20,'Drop-down lists'!$A:$C,3,FALSE),"")</f>
        <v/>
      </c>
      <c r="E20" s="19" t="str">
        <f t="shared" si="3"/>
        <v/>
      </c>
      <c r="F20" s="4"/>
      <c r="G20" s="4"/>
      <c r="H20" s="4" t="str">
        <f t="shared" si="4"/>
        <v/>
      </c>
      <c r="I20" s="4"/>
      <c r="J20" s="4"/>
      <c r="K20" s="5"/>
      <c r="L20" s="6"/>
      <c r="M20" s="4" t="str">
        <f t="shared" si="5"/>
        <v/>
      </c>
      <c r="N20" s="5"/>
      <c r="O20" s="4"/>
      <c r="P20" s="7"/>
    </row>
    <row r="21" spans="1:16" x14ac:dyDescent="0.25">
      <c r="A21" s="4"/>
      <c r="B21" s="4"/>
      <c r="C21" s="4"/>
      <c r="D21" s="4" t="str">
        <f>IFERROR(VLOOKUP(C21,'Drop-down lists'!$A:$C,3,FALSE),"")</f>
        <v/>
      </c>
      <c r="E21" s="19" t="str">
        <f t="shared" si="3"/>
        <v/>
      </c>
      <c r="F21" s="4"/>
      <c r="G21" s="4"/>
      <c r="H21" s="4" t="str">
        <f t="shared" si="4"/>
        <v/>
      </c>
      <c r="I21" s="4"/>
      <c r="J21" s="4"/>
      <c r="K21" s="5"/>
      <c r="L21" s="6"/>
      <c r="M21" s="4" t="str">
        <f t="shared" si="5"/>
        <v/>
      </c>
      <c r="N21" s="5"/>
      <c r="O21" s="4"/>
      <c r="P21" s="7"/>
    </row>
    <row r="22" spans="1:16" x14ac:dyDescent="0.25">
      <c r="A22" s="4"/>
      <c r="B22" s="4"/>
      <c r="C22" s="4"/>
      <c r="D22" s="4" t="str">
        <f>IFERROR(VLOOKUP(C22,'Drop-down lists'!$A:$C,3,FALSE),"")</f>
        <v/>
      </c>
      <c r="E22" s="19" t="str">
        <f t="shared" si="3"/>
        <v/>
      </c>
      <c r="F22" s="4"/>
      <c r="G22" s="4"/>
      <c r="H22" s="4" t="str">
        <f t="shared" si="4"/>
        <v/>
      </c>
      <c r="I22" s="4"/>
      <c r="J22" s="4"/>
      <c r="K22" s="5"/>
      <c r="L22" s="6"/>
      <c r="M22" s="4" t="str">
        <f t="shared" si="5"/>
        <v/>
      </c>
      <c r="N22" s="5"/>
      <c r="O22" s="4"/>
      <c r="P22" s="7"/>
    </row>
    <row r="23" spans="1:16" x14ac:dyDescent="0.25">
      <c r="A23" s="4"/>
      <c r="B23" s="4"/>
      <c r="C23" s="4"/>
      <c r="D23" s="4" t="str">
        <f>IFERROR(VLOOKUP(C23,'Drop-down lists'!$A:$C,3,FALSE),"")</f>
        <v/>
      </c>
      <c r="E23" s="19" t="str">
        <f t="shared" si="3"/>
        <v/>
      </c>
      <c r="F23" s="4"/>
      <c r="G23" s="4"/>
      <c r="H23" s="4" t="str">
        <f t="shared" si="4"/>
        <v/>
      </c>
      <c r="I23" s="4"/>
      <c r="J23" s="4"/>
      <c r="K23" s="5"/>
      <c r="L23" s="6"/>
      <c r="M23" s="4" t="str">
        <f t="shared" si="5"/>
        <v/>
      </c>
      <c r="N23" s="5"/>
      <c r="O23" s="4"/>
      <c r="P23" s="7"/>
    </row>
    <row r="24" spans="1:16" x14ac:dyDescent="0.25">
      <c r="A24" s="4"/>
      <c r="B24" s="4"/>
      <c r="C24" s="4"/>
      <c r="D24" s="4" t="str">
        <f>IFERROR(VLOOKUP(C24,'Drop-down lists'!$A:$C,3,FALSE),"")</f>
        <v/>
      </c>
      <c r="E24" s="19" t="str">
        <f t="shared" si="3"/>
        <v/>
      </c>
      <c r="F24" s="4"/>
      <c r="G24" s="4"/>
      <c r="H24" s="4" t="str">
        <f t="shared" si="4"/>
        <v/>
      </c>
      <c r="I24" s="4"/>
      <c r="J24" s="4"/>
      <c r="K24" s="5"/>
      <c r="L24" s="6"/>
      <c r="M24" s="4" t="str">
        <f t="shared" si="5"/>
        <v/>
      </c>
      <c r="N24" s="5"/>
      <c r="O24" s="4"/>
      <c r="P24" s="7"/>
    </row>
    <row r="25" spans="1:16" x14ac:dyDescent="0.25">
      <c r="A25" s="4"/>
      <c r="B25" s="4"/>
      <c r="C25" s="4"/>
      <c r="D25" s="4" t="str">
        <f>IFERROR(VLOOKUP(C25,'Drop-down lists'!$A:$C,3,FALSE),"")</f>
        <v/>
      </c>
      <c r="E25" s="19" t="str">
        <f t="shared" si="3"/>
        <v/>
      </c>
      <c r="F25" s="4"/>
      <c r="G25" s="4"/>
      <c r="H25" s="4" t="str">
        <f t="shared" si="4"/>
        <v/>
      </c>
      <c r="I25" s="4"/>
      <c r="J25" s="4"/>
      <c r="K25" s="5"/>
      <c r="L25" s="6"/>
      <c r="M25" s="4" t="str">
        <f t="shared" si="5"/>
        <v/>
      </c>
      <c r="N25" s="5"/>
      <c r="O25" s="4"/>
      <c r="P25" s="7"/>
    </row>
    <row r="26" spans="1:16" x14ac:dyDescent="0.25">
      <c r="A26" s="4"/>
      <c r="B26" s="4"/>
      <c r="C26" s="4"/>
      <c r="D26" s="4" t="str">
        <f>IFERROR(VLOOKUP(C26,'Drop-down lists'!$A:$C,3,FALSE),"")</f>
        <v/>
      </c>
      <c r="E26" s="19" t="str">
        <f t="shared" si="3"/>
        <v/>
      </c>
      <c r="F26" s="4"/>
      <c r="G26" s="4"/>
      <c r="H26" s="4" t="str">
        <f t="shared" si="4"/>
        <v/>
      </c>
      <c r="I26" s="4"/>
      <c r="J26" s="4"/>
      <c r="K26" s="5"/>
      <c r="L26" s="6"/>
      <c r="M26" s="4" t="str">
        <f t="shared" si="5"/>
        <v/>
      </c>
      <c r="N26" s="5"/>
      <c r="O26" s="4"/>
      <c r="P26" s="7"/>
    </row>
    <row r="27" spans="1:16" x14ac:dyDescent="0.25">
      <c r="A27" s="4"/>
      <c r="B27" s="4"/>
      <c r="C27" s="4"/>
      <c r="D27" s="4" t="str">
        <f>IFERROR(VLOOKUP(C27,'Drop-down lists'!$A:$C,3,FALSE),"")</f>
        <v/>
      </c>
      <c r="E27" s="19" t="str">
        <f t="shared" si="3"/>
        <v/>
      </c>
      <c r="F27" s="4"/>
      <c r="G27" s="4"/>
      <c r="H27" s="4" t="str">
        <f t="shared" si="4"/>
        <v/>
      </c>
      <c r="I27" s="4"/>
      <c r="J27" s="4"/>
      <c r="K27" s="5"/>
      <c r="L27" s="6"/>
      <c r="M27" s="4" t="str">
        <f t="shared" si="5"/>
        <v/>
      </c>
      <c r="N27" s="5"/>
      <c r="O27" s="4"/>
      <c r="P27" s="7"/>
    </row>
    <row r="28" spans="1:16" x14ac:dyDescent="0.25">
      <c r="A28" s="4"/>
      <c r="B28" s="4"/>
      <c r="C28" s="4"/>
      <c r="D28" s="4" t="str">
        <f>IFERROR(VLOOKUP(C28,'Drop-down lists'!$A:$C,3,FALSE),"")</f>
        <v/>
      </c>
      <c r="E28" s="19" t="str">
        <f t="shared" si="3"/>
        <v/>
      </c>
      <c r="F28" s="4"/>
      <c r="G28" s="4"/>
      <c r="H28" s="4" t="str">
        <f t="shared" si="4"/>
        <v/>
      </c>
      <c r="I28" s="4"/>
      <c r="J28" s="4"/>
      <c r="K28" s="5"/>
      <c r="L28" s="6"/>
      <c r="M28" s="4" t="str">
        <f t="shared" si="5"/>
        <v/>
      </c>
      <c r="N28" s="5"/>
      <c r="O28" s="4"/>
      <c r="P28" s="7"/>
    </row>
    <row r="29" spans="1:16" x14ac:dyDescent="0.25">
      <c r="A29" s="4"/>
      <c r="B29" s="4"/>
      <c r="C29" s="4"/>
      <c r="D29" s="4" t="str">
        <f>IFERROR(VLOOKUP(C29,'Drop-down lists'!$A:$C,3,FALSE),"")</f>
        <v/>
      </c>
      <c r="E29" s="19" t="str">
        <f t="shared" si="3"/>
        <v/>
      </c>
      <c r="F29" s="4"/>
      <c r="G29" s="4"/>
      <c r="H29" s="4" t="str">
        <f t="shared" si="4"/>
        <v/>
      </c>
      <c r="I29" s="4"/>
      <c r="J29" s="4"/>
      <c r="K29" s="5"/>
      <c r="L29" s="6"/>
      <c r="M29" s="4" t="str">
        <f t="shared" si="5"/>
        <v/>
      </c>
      <c r="N29" s="5"/>
      <c r="O29" s="4"/>
      <c r="P29" s="7"/>
    </row>
    <row r="30" spans="1:16" x14ac:dyDescent="0.25">
      <c r="A30" s="4"/>
      <c r="B30" s="4"/>
      <c r="C30" s="4"/>
      <c r="D30" s="4" t="str">
        <f>IFERROR(VLOOKUP(C30,'Drop-down lists'!$A:$C,3,FALSE),"")</f>
        <v/>
      </c>
      <c r="E30" s="19" t="str">
        <f t="shared" si="3"/>
        <v/>
      </c>
      <c r="F30" s="4"/>
      <c r="G30" s="4"/>
      <c r="H30" s="4" t="str">
        <f t="shared" si="4"/>
        <v/>
      </c>
      <c r="I30" s="4"/>
      <c r="J30" s="4"/>
      <c r="K30" s="5"/>
      <c r="L30" s="6"/>
      <c r="M30" s="4" t="str">
        <f t="shared" si="5"/>
        <v/>
      </c>
      <c r="N30" s="5"/>
      <c r="O30" s="4"/>
      <c r="P30" s="7"/>
    </row>
    <row r="31" spans="1:16" x14ac:dyDescent="0.25">
      <c r="A31" s="4"/>
      <c r="B31" s="4"/>
      <c r="C31" s="4"/>
      <c r="D31" s="4" t="str">
        <f>IFERROR(VLOOKUP(C31,'Drop-down lists'!$A:$C,3,FALSE),"")</f>
        <v/>
      </c>
      <c r="E31" s="19" t="str">
        <f t="shared" si="3"/>
        <v/>
      </c>
      <c r="F31" s="4"/>
      <c r="G31" s="4"/>
      <c r="H31" s="4" t="str">
        <f t="shared" si="4"/>
        <v/>
      </c>
      <c r="I31" s="4"/>
      <c r="J31" s="4"/>
      <c r="K31" s="5"/>
      <c r="L31" s="6"/>
      <c r="M31" s="4" t="str">
        <f t="shared" si="5"/>
        <v/>
      </c>
      <c r="N31" s="5"/>
      <c r="O31" s="4"/>
      <c r="P31" s="7"/>
    </row>
    <row r="32" spans="1:16" x14ac:dyDescent="0.25">
      <c r="A32" s="4"/>
      <c r="B32" s="4"/>
      <c r="C32" s="4"/>
      <c r="D32" s="4" t="str">
        <f>IFERROR(VLOOKUP(C32,'Drop-down lists'!$A:$C,3,FALSE),"")</f>
        <v/>
      </c>
      <c r="E32" s="19" t="str">
        <f t="shared" si="3"/>
        <v/>
      </c>
      <c r="F32" s="4"/>
      <c r="G32" s="4"/>
      <c r="H32" s="4" t="str">
        <f t="shared" si="4"/>
        <v/>
      </c>
      <c r="I32" s="4"/>
      <c r="J32" s="4"/>
      <c r="K32" s="5"/>
      <c r="L32" s="6"/>
      <c r="M32" s="4" t="str">
        <f t="shared" si="5"/>
        <v/>
      </c>
      <c r="N32" s="5"/>
      <c r="O32" s="4"/>
      <c r="P32" s="7"/>
    </row>
    <row r="33" spans="1:16" x14ac:dyDescent="0.25">
      <c r="A33" s="4"/>
      <c r="B33" s="4"/>
      <c r="C33" s="4"/>
      <c r="D33" s="4" t="str">
        <f>IFERROR(VLOOKUP(C33,'Drop-down lists'!$A:$C,3,FALSE),"")</f>
        <v/>
      </c>
      <c r="E33" s="19" t="str">
        <f t="shared" si="3"/>
        <v/>
      </c>
      <c r="F33" s="4"/>
      <c r="G33" s="4"/>
      <c r="H33" s="4" t="str">
        <f t="shared" si="4"/>
        <v/>
      </c>
      <c r="I33" s="4"/>
      <c r="J33" s="4"/>
      <c r="K33" s="5"/>
      <c r="L33" s="6"/>
      <c r="M33" s="4" t="str">
        <f t="shared" si="5"/>
        <v/>
      </c>
      <c r="N33" s="5"/>
      <c r="O33" s="4"/>
      <c r="P33" s="7"/>
    </row>
    <row r="34" spans="1:16" x14ac:dyDescent="0.25">
      <c r="A34" s="4"/>
      <c r="B34" s="4"/>
      <c r="C34" s="4"/>
      <c r="D34" s="4" t="str">
        <f>IFERROR(VLOOKUP(C34,'Drop-down lists'!$A:$C,3,FALSE),"")</f>
        <v/>
      </c>
      <c r="E34" s="19" t="str">
        <f t="shared" si="3"/>
        <v/>
      </c>
      <c r="F34" s="4"/>
      <c r="G34" s="4"/>
      <c r="H34" s="4" t="str">
        <f t="shared" si="4"/>
        <v/>
      </c>
      <c r="I34" s="4"/>
      <c r="J34" s="4"/>
      <c r="K34" s="5"/>
      <c r="L34" s="6"/>
      <c r="M34" s="4" t="str">
        <f t="shared" si="5"/>
        <v/>
      </c>
      <c r="N34" s="5"/>
      <c r="O34" s="4"/>
      <c r="P34" s="7"/>
    </row>
    <row r="35" spans="1:16" x14ac:dyDescent="0.25">
      <c r="A35" s="4"/>
      <c r="B35" s="4"/>
      <c r="C35" s="4"/>
      <c r="D35" s="4" t="str">
        <f>IFERROR(VLOOKUP(C35,'Drop-down lists'!$A:$C,3,FALSE),"")</f>
        <v/>
      </c>
      <c r="E35" s="19" t="str">
        <f t="shared" si="3"/>
        <v/>
      </c>
      <c r="F35" s="4"/>
      <c r="G35" s="4"/>
      <c r="H35" s="4" t="str">
        <f t="shared" si="4"/>
        <v/>
      </c>
      <c r="I35" s="4"/>
      <c r="J35" s="4"/>
      <c r="K35" s="5"/>
      <c r="L35" s="6"/>
      <c r="M35" s="4" t="str">
        <f t="shared" si="5"/>
        <v/>
      </c>
      <c r="N35" s="5"/>
      <c r="O35" s="4"/>
      <c r="P35" s="7"/>
    </row>
    <row r="36" spans="1:16" x14ac:dyDescent="0.25">
      <c r="A36" s="4"/>
      <c r="B36" s="4"/>
      <c r="C36" s="4"/>
      <c r="D36" s="4" t="str">
        <f>IFERROR(VLOOKUP(C36,'Drop-down lists'!$A:$C,3,FALSE),"")</f>
        <v/>
      </c>
      <c r="E36" s="19" t="str">
        <f t="shared" si="3"/>
        <v/>
      </c>
      <c r="F36" s="4"/>
      <c r="G36" s="4"/>
      <c r="H36" s="4" t="str">
        <f t="shared" si="4"/>
        <v/>
      </c>
      <c r="I36" s="4"/>
      <c r="J36" s="4"/>
      <c r="K36" s="5"/>
      <c r="L36" s="6"/>
      <c r="M36" s="4" t="str">
        <f t="shared" si="5"/>
        <v/>
      </c>
      <c r="N36" s="5"/>
      <c r="O36" s="4"/>
      <c r="P36" s="7"/>
    </row>
    <row r="37" spans="1:16" x14ac:dyDescent="0.25">
      <c r="A37" s="4"/>
      <c r="B37" s="4"/>
      <c r="C37" s="4"/>
      <c r="D37" s="4" t="str">
        <f>IFERROR(VLOOKUP(C37,'Drop-down lists'!$A:$C,3,FALSE),"")</f>
        <v/>
      </c>
      <c r="E37" s="19" t="str">
        <f t="shared" si="3"/>
        <v/>
      </c>
      <c r="F37" s="4"/>
      <c r="G37" s="4"/>
      <c r="H37" s="4" t="str">
        <f t="shared" si="4"/>
        <v/>
      </c>
      <c r="I37" s="4"/>
      <c r="J37" s="4"/>
      <c r="K37" s="5"/>
      <c r="L37" s="6"/>
      <c r="M37" s="4" t="str">
        <f t="shared" si="5"/>
        <v/>
      </c>
      <c r="N37" s="5"/>
      <c r="O37" s="4"/>
      <c r="P37" s="7"/>
    </row>
    <row r="38" spans="1:16" x14ac:dyDescent="0.25">
      <c r="A38" s="4"/>
      <c r="B38" s="4"/>
      <c r="C38" s="4"/>
      <c r="D38" s="4" t="str">
        <f>IFERROR(VLOOKUP(C38,'Drop-down lists'!$A:$C,3,FALSE),"")</f>
        <v/>
      </c>
      <c r="E38" s="19" t="str">
        <f t="shared" si="3"/>
        <v/>
      </c>
      <c r="F38" s="4"/>
      <c r="G38" s="4"/>
      <c r="H38" s="4" t="str">
        <f t="shared" si="4"/>
        <v/>
      </c>
      <c r="I38" s="4"/>
      <c r="J38" s="4"/>
      <c r="K38" s="5"/>
      <c r="L38" s="6"/>
      <c r="M38" s="4" t="str">
        <f t="shared" si="5"/>
        <v/>
      </c>
      <c r="N38" s="5"/>
      <c r="O38" s="4"/>
      <c r="P38" s="7"/>
    </row>
    <row r="39" spans="1:16" x14ac:dyDescent="0.25">
      <c r="A39" s="4"/>
      <c r="B39" s="4"/>
      <c r="C39" s="4"/>
      <c r="D39" s="4" t="str">
        <f>IFERROR(VLOOKUP(C39,'Drop-down lists'!$A:$C,3,FALSE),"")</f>
        <v/>
      </c>
      <c r="E39" s="19" t="str">
        <f t="shared" si="3"/>
        <v/>
      </c>
      <c r="F39" s="4"/>
      <c r="G39" s="4"/>
      <c r="H39" s="4" t="str">
        <f t="shared" si="4"/>
        <v/>
      </c>
      <c r="I39" s="4"/>
      <c r="J39" s="4"/>
      <c r="K39" s="5"/>
      <c r="L39" s="6"/>
      <c r="M39" s="4" t="str">
        <f t="shared" si="5"/>
        <v/>
      </c>
      <c r="N39" s="5"/>
      <c r="O39" s="4"/>
      <c r="P39" s="7"/>
    </row>
    <row r="40" spans="1:16" x14ac:dyDescent="0.25">
      <c r="A40" s="4"/>
      <c r="B40" s="4"/>
      <c r="C40" s="4"/>
      <c r="D40" s="4" t="str">
        <f>IFERROR(VLOOKUP(C40,'Drop-down lists'!$A:$C,3,FALSE),"")</f>
        <v/>
      </c>
      <c r="E40" s="19" t="str">
        <f t="shared" si="3"/>
        <v/>
      </c>
      <c r="F40" s="4"/>
      <c r="G40" s="4"/>
      <c r="H40" s="4" t="str">
        <f t="shared" si="4"/>
        <v/>
      </c>
      <c r="I40" s="4"/>
      <c r="J40" s="4"/>
      <c r="K40" s="5"/>
      <c r="L40" s="6"/>
      <c r="M40" s="4" t="str">
        <f t="shared" si="5"/>
        <v/>
      </c>
      <c r="N40" s="5"/>
      <c r="O40" s="4"/>
      <c r="P40" s="7"/>
    </row>
    <row r="41" spans="1:16" x14ac:dyDescent="0.25">
      <c r="A41" s="4"/>
      <c r="B41" s="4"/>
      <c r="C41" s="4"/>
      <c r="D41" s="4" t="str">
        <f>IFERROR(VLOOKUP(C41,'Drop-down lists'!$A:$C,3,FALSE),"")</f>
        <v/>
      </c>
      <c r="E41" s="19" t="str">
        <f t="shared" si="3"/>
        <v/>
      </c>
      <c r="F41" s="4"/>
      <c r="G41" s="4"/>
      <c r="H41" s="4" t="str">
        <f t="shared" si="4"/>
        <v/>
      </c>
      <c r="I41" s="4"/>
      <c r="J41" s="4"/>
      <c r="K41" s="5"/>
      <c r="L41" s="6"/>
      <c r="M41" s="4" t="str">
        <f t="shared" si="5"/>
        <v/>
      </c>
      <c r="N41" s="5"/>
      <c r="O41" s="4"/>
      <c r="P41" s="7"/>
    </row>
    <row r="42" spans="1:16" x14ac:dyDescent="0.25">
      <c r="A42" s="4"/>
      <c r="B42" s="4"/>
      <c r="C42" s="4"/>
      <c r="D42" s="4" t="str">
        <f>IFERROR(VLOOKUP(C42,'Drop-down lists'!$A:$C,3,FALSE),"")</f>
        <v/>
      </c>
      <c r="E42" s="19" t="str">
        <f t="shared" si="3"/>
        <v/>
      </c>
      <c r="F42" s="4"/>
      <c r="G42" s="4"/>
      <c r="H42" s="4" t="str">
        <f t="shared" si="4"/>
        <v/>
      </c>
      <c r="I42" s="4"/>
      <c r="J42" s="4"/>
      <c r="K42" s="5"/>
      <c r="L42" s="6"/>
      <c r="M42" s="4" t="str">
        <f t="shared" si="5"/>
        <v/>
      </c>
      <c r="N42" s="5"/>
      <c r="O42" s="4"/>
      <c r="P42" s="7"/>
    </row>
    <row r="43" spans="1:16" x14ac:dyDescent="0.25">
      <c r="A43" s="4"/>
      <c r="B43" s="4"/>
      <c r="C43" s="4"/>
      <c r="D43" s="4" t="str">
        <f>IFERROR(VLOOKUP(C43,'Drop-down lists'!$A:$C,3,FALSE),"")</f>
        <v/>
      </c>
      <c r="E43" s="19" t="str">
        <f t="shared" si="3"/>
        <v/>
      </c>
      <c r="F43" s="4"/>
      <c r="G43" s="4"/>
      <c r="H43" s="4" t="str">
        <f t="shared" si="4"/>
        <v/>
      </c>
      <c r="I43" s="4"/>
      <c r="J43" s="4"/>
      <c r="K43" s="5"/>
      <c r="L43" s="6"/>
      <c r="M43" s="4" t="str">
        <f t="shared" si="5"/>
        <v/>
      </c>
      <c r="N43" s="5"/>
      <c r="O43" s="4"/>
      <c r="P43" s="7"/>
    </row>
    <row r="44" spans="1:16" x14ac:dyDescent="0.25">
      <c r="A44" s="4"/>
      <c r="B44" s="4"/>
      <c r="C44" s="4"/>
      <c r="D44" s="4" t="str">
        <f>IFERROR(VLOOKUP(C44,'Drop-down lists'!$A:$C,3,FALSE),"")</f>
        <v/>
      </c>
      <c r="E44" s="19" t="str">
        <f t="shared" si="3"/>
        <v/>
      </c>
      <c r="F44" s="4"/>
      <c r="G44" s="4"/>
      <c r="H44" s="4" t="str">
        <f t="shared" si="4"/>
        <v/>
      </c>
      <c r="I44" s="4"/>
      <c r="J44" s="4"/>
      <c r="K44" s="5"/>
      <c r="L44" s="6"/>
      <c r="M44" s="4" t="str">
        <f t="shared" si="5"/>
        <v/>
      </c>
      <c r="N44" s="5"/>
      <c r="O44" s="4"/>
      <c r="P44" s="7"/>
    </row>
    <row r="45" spans="1:16" x14ac:dyDescent="0.25">
      <c r="A45" s="4"/>
      <c r="B45" s="4"/>
      <c r="C45" s="4"/>
      <c r="D45" s="4" t="str">
        <f>IFERROR(VLOOKUP(C45,'Drop-down lists'!$A:$C,3,FALSE),"")</f>
        <v/>
      </c>
      <c r="E45" s="19" t="str">
        <f t="shared" si="3"/>
        <v/>
      </c>
      <c r="F45" s="4"/>
      <c r="G45" s="4"/>
      <c r="H45" s="4" t="str">
        <f t="shared" si="4"/>
        <v/>
      </c>
      <c r="I45" s="4"/>
      <c r="J45" s="4"/>
      <c r="K45" s="5"/>
      <c r="L45" s="6"/>
      <c r="M45" s="4" t="str">
        <f t="shared" si="5"/>
        <v/>
      </c>
      <c r="N45" s="5"/>
      <c r="O45" s="4"/>
      <c r="P45" s="7"/>
    </row>
    <row r="46" spans="1:16" x14ac:dyDescent="0.25">
      <c r="A46" s="4"/>
      <c r="B46" s="4"/>
      <c r="C46" s="4"/>
      <c r="D46" s="4" t="str">
        <f>IFERROR(VLOOKUP(C46,'Drop-down lists'!$A:$C,3,FALSE),"")</f>
        <v/>
      </c>
      <c r="E46" s="19" t="str">
        <f t="shared" si="3"/>
        <v/>
      </c>
      <c r="F46" s="4"/>
      <c r="G46" s="4"/>
      <c r="H46" s="4" t="str">
        <f t="shared" si="4"/>
        <v/>
      </c>
      <c r="I46" s="4"/>
      <c r="J46" s="4"/>
      <c r="K46" s="5"/>
      <c r="L46" s="6"/>
      <c r="M46" s="4" t="str">
        <f t="shared" si="5"/>
        <v/>
      </c>
      <c r="N46" s="5"/>
      <c r="O46" s="4"/>
      <c r="P46" s="8"/>
    </row>
    <row r="47" spans="1:16" x14ac:dyDescent="0.25">
      <c r="A47" s="4"/>
      <c r="B47" s="4"/>
      <c r="C47" s="4"/>
      <c r="D47" s="4" t="str">
        <f>IFERROR(VLOOKUP(C47,'Drop-down lists'!$A:$C,3,FALSE),"")</f>
        <v/>
      </c>
      <c r="E47" s="19" t="str">
        <f t="shared" si="3"/>
        <v/>
      </c>
      <c r="F47" s="4"/>
      <c r="G47" s="4"/>
      <c r="H47" s="4" t="str">
        <f t="shared" si="4"/>
        <v/>
      </c>
      <c r="I47" s="4"/>
      <c r="J47" s="4"/>
      <c r="K47" s="5"/>
      <c r="L47" s="6"/>
      <c r="M47" s="4" t="str">
        <f t="shared" si="5"/>
        <v/>
      </c>
      <c r="N47" s="5"/>
      <c r="O47" s="4"/>
      <c r="P47" s="8"/>
    </row>
    <row r="48" spans="1:16" x14ac:dyDescent="0.25">
      <c r="A48" s="4"/>
      <c r="B48" s="4"/>
      <c r="C48" s="4"/>
      <c r="D48" s="4" t="str">
        <f>IFERROR(VLOOKUP(C48,'Drop-down lists'!$A:$C,3,FALSE),"")</f>
        <v/>
      </c>
      <c r="E48" s="19" t="str">
        <f t="shared" si="3"/>
        <v/>
      </c>
      <c r="F48" s="4"/>
      <c r="G48" s="4"/>
      <c r="H48" s="4" t="str">
        <f t="shared" si="4"/>
        <v/>
      </c>
      <c r="I48" s="4"/>
      <c r="J48" s="4"/>
      <c r="K48" s="5"/>
      <c r="L48" s="6"/>
      <c r="M48" s="4" t="str">
        <f t="shared" si="5"/>
        <v/>
      </c>
      <c r="N48" s="5"/>
      <c r="O48" s="4"/>
      <c r="P48" s="8"/>
    </row>
    <row r="49" spans="1:16" x14ac:dyDescent="0.25">
      <c r="A49" s="4"/>
      <c r="B49" s="4"/>
      <c r="C49" s="4"/>
      <c r="D49" s="4" t="str">
        <f>IFERROR(VLOOKUP(C49,'Drop-down lists'!$A:$C,3,FALSE),"")</f>
        <v/>
      </c>
      <c r="E49" s="19" t="str">
        <f t="shared" si="3"/>
        <v/>
      </c>
      <c r="F49" s="4"/>
      <c r="G49" s="4"/>
      <c r="H49" s="4" t="str">
        <f t="shared" si="4"/>
        <v/>
      </c>
      <c r="I49" s="4"/>
      <c r="J49" s="4"/>
      <c r="K49" s="5"/>
      <c r="L49" s="6"/>
      <c r="M49" s="4" t="str">
        <f t="shared" si="5"/>
        <v/>
      </c>
      <c r="N49" s="5"/>
      <c r="O49" s="4"/>
      <c r="P49" s="8"/>
    </row>
    <row r="50" spans="1:16" x14ac:dyDescent="0.25">
      <c r="A50" s="4"/>
      <c r="B50" s="4"/>
      <c r="C50" s="4"/>
      <c r="D50" s="4" t="str">
        <f>IFERROR(VLOOKUP(C50,'Drop-down lists'!$A:$C,3,FALSE),"")</f>
        <v/>
      </c>
      <c r="E50" s="19" t="str">
        <f t="shared" si="3"/>
        <v/>
      </c>
      <c r="F50" s="4"/>
      <c r="G50" s="4"/>
      <c r="H50" s="4" t="str">
        <f t="shared" si="4"/>
        <v/>
      </c>
      <c r="I50" s="4"/>
      <c r="J50" s="4"/>
      <c r="K50" s="5"/>
      <c r="L50" s="6"/>
      <c r="M50" s="4" t="str">
        <f t="shared" si="5"/>
        <v/>
      </c>
      <c r="N50" s="5"/>
      <c r="O50" s="4"/>
      <c r="P50" s="8"/>
    </row>
    <row r="51" spans="1:16" x14ac:dyDescent="0.25">
      <c r="A51" s="4"/>
      <c r="B51" s="4"/>
      <c r="C51" s="4"/>
      <c r="D51" s="4" t="str">
        <f>IFERROR(VLOOKUP(C51,'Drop-down lists'!$A:$C,3,FALSE),"")</f>
        <v/>
      </c>
      <c r="E51" s="19" t="str">
        <f t="shared" si="3"/>
        <v/>
      </c>
      <c r="F51" s="4"/>
      <c r="G51" s="4"/>
      <c r="H51" s="4" t="str">
        <f t="shared" si="4"/>
        <v/>
      </c>
      <c r="I51" s="4"/>
      <c r="J51" s="4"/>
      <c r="K51" s="5"/>
      <c r="L51" s="6"/>
      <c r="M51" s="4" t="str">
        <f t="shared" si="5"/>
        <v/>
      </c>
      <c r="N51" s="5"/>
      <c r="O51" s="4"/>
      <c r="P51" s="8"/>
    </row>
    <row r="52" spans="1:16" x14ac:dyDescent="0.25">
      <c r="A52" s="4"/>
      <c r="B52" s="4"/>
      <c r="C52" s="4"/>
      <c r="D52" s="4" t="str">
        <f>IFERROR(VLOOKUP(C52,'Drop-down lists'!$A:$C,3,FALSE),"")</f>
        <v/>
      </c>
      <c r="E52" s="19" t="str">
        <f t="shared" si="3"/>
        <v/>
      </c>
      <c r="F52" s="4"/>
      <c r="G52" s="4"/>
      <c r="H52" s="4" t="str">
        <f t="shared" si="4"/>
        <v/>
      </c>
      <c r="I52" s="4"/>
      <c r="J52" s="4"/>
      <c r="K52" s="5"/>
      <c r="L52" s="6"/>
      <c r="M52" s="4" t="str">
        <f t="shared" si="5"/>
        <v/>
      </c>
      <c r="N52" s="5"/>
      <c r="O52" s="4"/>
      <c r="P52" s="8"/>
    </row>
    <row r="53" spans="1:16" x14ac:dyDescent="0.25">
      <c r="A53" s="4"/>
      <c r="B53" s="4"/>
      <c r="C53" s="4"/>
      <c r="D53" s="4" t="str">
        <f>IFERROR(VLOOKUP(C53,'Drop-down lists'!$A:$C,3,FALSE),"")</f>
        <v/>
      </c>
      <c r="E53" s="19" t="str">
        <f t="shared" si="3"/>
        <v/>
      </c>
      <c r="F53" s="4"/>
      <c r="G53" s="4"/>
      <c r="H53" s="4" t="str">
        <f t="shared" si="4"/>
        <v/>
      </c>
      <c r="I53" s="4"/>
      <c r="J53" s="4"/>
      <c r="K53" s="5"/>
      <c r="L53" s="6"/>
      <c r="M53" s="4" t="str">
        <f t="shared" si="5"/>
        <v/>
      </c>
      <c r="N53" s="5"/>
      <c r="O53" s="4"/>
      <c r="P53" s="8"/>
    </row>
    <row r="54" spans="1:16" x14ac:dyDescent="0.25">
      <c r="A54" s="4"/>
      <c r="B54" s="4"/>
      <c r="C54" s="4"/>
      <c r="D54" s="4" t="str">
        <f>IFERROR(VLOOKUP(C54,'Drop-down lists'!$A:$C,3,FALSE),"")</f>
        <v/>
      </c>
      <c r="E54" s="19" t="str">
        <f t="shared" si="3"/>
        <v/>
      </c>
      <c r="F54" s="4"/>
      <c r="G54" s="4"/>
      <c r="H54" s="4" t="str">
        <f t="shared" si="4"/>
        <v/>
      </c>
      <c r="I54" s="4"/>
      <c r="J54" s="4"/>
      <c r="K54" s="5"/>
      <c r="L54" s="6"/>
      <c r="M54" s="4" t="str">
        <f t="shared" si="5"/>
        <v/>
      </c>
      <c r="N54" s="5"/>
      <c r="O54" s="4"/>
      <c r="P54" s="8"/>
    </row>
    <row r="55" spans="1:16" x14ac:dyDescent="0.25">
      <c r="A55" s="4"/>
      <c r="B55" s="4"/>
      <c r="C55" s="4"/>
      <c r="D55" s="4" t="str">
        <f>IFERROR(VLOOKUP(C55,'Drop-down lists'!$A:$C,3,FALSE),"")</f>
        <v/>
      </c>
      <c r="E55" s="19" t="str">
        <f t="shared" si="3"/>
        <v/>
      </c>
      <c r="F55" s="4"/>
      <c r="G55" s="4"/>
      <c r="H55" s="4" t="str">
        <f t="shared" si="4"/>
        <v/>
      </c>
      <c r="I55" s="4"/>
      <c r="J55" s="4"/>
      <c r="K55" s="5"/>
      <c r="L55" s="6"/>
      <c r="M55" s="4" t="str">
        <f t="shared" si="5"/>
        <v/>
      </c>
      <c r="N55" s="5"/>
      <c r="O55" s="4"/>
      <c r="P55" s="8"/>
    </row>
    <row r="56" spans="1:16" x14ac:dyDescent="0.25">
      <c r="A56" s="4"/>
      <c r="B56" s="4"/>
      <c r="C56" s="4"/>
      <c r="D56" s="4" t="str">
        <f>IFERROR(VLOOKUP(C56,'Drop-down lists'!$A:$C,3,FALSE),"")</f>
        <v/>
      </c>
      <c r="E56" s="19" t="str">
        <f t="shared" si="3"/>
        <v/>
      </c>
      <c r="F56" s="4"/>
      <c r="G56" s="4"/>
      <c r="H56" s="4" t="str">
        <f t="shared" si="4"/>
        <v/>
      </c>
      <c r="I56" s="4"/>
      <c r="J56" s="4"/>
      <c r="K56" s="5"/>
      <c r="L56" s="6"/>
      <c r="M56" s="4" t="str">
        <f t="shared" si="5"/>
        <v/>
      </c>
      <c r="N56" s="5"/>
      <c r="O56" s="4"/>
      <c r="P56" s="8"/>
    </row>
    <row r="57" spans="1:16" x14ac:dyDescent="0.25">
      <c r="A57" s="4"/>
      <c r="B57" s="4"/>
      <c r="C57" s="4"/>
      <c r="D57" s="4" t="str">
        <f>IFERROR(VLOOKUP(C57,'Drop-down lists'!$A:$C,3,FALSE),"")</f>
        <v/>
      </c>
      <c r="E57" s="19" t="str">
        <f t="shared" si="3"/>
        <v/>
      </c>
      <c r="F57" s="4"/>
      <c r="G57" s="4"/>
      <c r="H57" s="4" t="str">
        <f t="shared" si="4"/>
        <v/>
      </c>
      <c r="I57" s="4"/>
      <c r="J57" s="4"/>
      <c r="K57" s="5"/>
      <c r="L57" s="6"/>
      <c r="M57" s="4" t="str">
        <f t="shared" si="5"/>
        <v/>
      </c>
      <c r="N57" s="5"/>
      <c r="O57" s="4"/>
      <c r="P57" s="8"/>
    </row>
    <row r="58" spans="1:16" x14ac:dyDescent="0.25">
      <c r="A58" s="4"/>
      <c r="B58" s="4"/>
      <c r="C58" s="4"/>
      <c r="D58" s="4" t="str">
        <f>IFERROR(VLOOKUP(C58,'Drop-down lists'!$A:$C,3,FALSE),"")</f>
        <v/>
      </c>
      <c r="E58" s="19" t="str">
        <f t="shared" si="3"/>
        <v/>
      </c>
      <c r="F58" s="4"/>
      <c r="G58" s="4"/>
      <c r="H58" s="4" t="str">
        <f t="shared" si="4"/>
        <v/>
      </c>
      <c r="I58" s="4"/>
      <c r="J58" s="4"/>
      <c r="K58" s="5"/>
      <c r="L58" s="6"/>
      <c r="M58" s="4" t="str">
        <f t="shared" si="5"/>
        <v/>
      </c>
      <c r="N58" s="5"/>
      <c r="O58" s="4"/>
      <c r="P58" s="8"/>
    </row>
    <row r="59" spans="1:16" x14ac:dyDescent="0.25">
      <c r="A59" s="4"/>
      <c r="B59" s="4"/>
      <c r="C59" s="4"/>
      <c r="D59" s="4" t="str">
        <f>IFERROR(VLOOKUP(C59,'Drop-down lists'!$A:$C,3,FALSE),"")</f>
        <v/>
      </c>
      <c r="E59" s="19" t="str">
        <f t="shared" si="3"/>
        <v/>
      </c>
      <c r="F59" s="4"/>
      <c r="G59" s="4"/>
      <c r="H59" s="4" t="str">
        <f t="shared" si="4"/>
        <v/>
      </c>
      <c r="I59" s="4"/>
      <c r="J59" s="4"/>
      <c r="K59" s="5"/>
      <c r="L59" s="6"/>
      <c r="M59" s="4" t="str">
        <f t="shared" si="5"/>
        <v/>
      </c>
      <c r="N59" s="5"/>
      <c r="O59" s="4"/>
      <c r="P59" s="8"/>
    </row>
    <row r="60" spans="1:16" x14ac:dyDescent="0.25">
      <c r="A60" s="4"/>
      <c r="B60" s="4"/>
      <c r="C60" s="4"/>
      <c r="D60" s="4" t="str">
        <f>IFERROR(VLOOKUP(C60,'Drop-down lists'!$A:$C,3,FALSE),"")</f>
        <v/>
      </c>
      <c r="E60" s="19" t="str">
        <f t="shared" si="3"/>
        <v/>
      </c>
      <c r="F60" s="4"/>
      <c r="G60" s="4"/>
      <c r="H60" s="4" t="str">
        <f t="shared" si="4"/>
        <v/>
      </c>
      <c r="I60" s="4"/>
      <c r="J60" s="4"/>
      <c r="K60" s="5"/>
      <c r="L60" s="6"/>
      <c r="M60" s="4" t="str">
        <f t="shared" si="5"/>
        <v/>
      </c>
      <c r="N60" s="5"/>
      <c r="O60" s="4"/>
      <c r="P60" s="8"/>
    </row>
    <row r="61" spans="1:16" x14ac:dyDescent="0.25">
      <c r="A61" s="4"/>
      <c r="B61" s="4"/>
      <c r="C61" s="4"/>
      <c r="D61" s="4" t="str">
        <f>IFERROR(VLOOKUP(C61,'Drop-down lists'!$A:$C,3,FALSE),"")</f>
        <v/>
      </c>
      <c r="E61" s="19" t="str">
        <f t="shared" si="3"/>
        <v/>
      </c>
      <c r="F61" s="4"/>
      <c r="G61" s="4"/>
      <c r="H61" s="4" t="str">
        <f t="shared" si="4"/>
        <v/>
      </c>
      <c r="I61" s="4"/>
      <c r="J61" s="4"/>
      <c r="K61" s="5"/>
      <c r="L61" s="6"/>
      <c r="M61" s="4" t="str">
        <f t="shared" si="5"/>
        <v/>
      </c>
      <c r="N61" s="5"/>
      <c r="O61" s="4"/>
      <c r="P61" s="8"/>
    </row>
    <row r="62" spans="1:16" x14ac:dyDescent="0.25">
      <c r="A62" s="4"/>
      <c r="B62" s="4"/>
      <c r="C62" s="4"/>
      <c r="D62" s="4" t="str">
        <f>IFERROR(VLOOKUP(C62,'Drop-down lists'!$A:$C,3,FALSE),"")</f>
        <v/>
      </c>
      <c r="E62" s="19" t="str">
        <f t="shared" si="3"/>
        <v/>
      </c>
      <c r="F62" s="4"/>
      <c r="G62" s="4"/>
      <c r="H62" s="4" t="str">
        <f t="shared" si="4"/>
        <v/>
      </c>
      <c r="I62" s="4"/>
      <c r="J62" s="4"/>
      <c r="K62" s="5"/>
      <c r="L62" s="6"/>
      <c r="M62" s="4" t="str">
        <f t="shared" si="5"/>
        <v/>
      </c>
      <c r="N62" s="5"/>
      <c r="O62" s="4"/>
      <c r="P62" s="8"/>
    </row>
    <row r="63" spans="1:16" x14ac:dyDescent="0.25">
      <c r="A63" s="4"/>
      <c r="B63" s="4"/>
      <c r="C63" s="4"/>
      <c r="D63" s="4" t="str">
        <f>IFERROR(VLOOKUP(C63,'Drop-down lists'!$A:$C,3,FALSE),"")</f>
        <v/>
      </c>
      <c r="E63" s="19" t="str">
        <f t="shared" si="3"/>
        <v/>
      </c>
      <c r="F63" s="4"/>
      <c r="G63" s="4"/>
      <c r="H63" s="4" t="str">
        <f t="shared" si="4"/>
        <v/>
      </c>
      <c r="I63" s="4"/>
      <c r="J63" s="4"/>
      <c r="K63" s="5"/>
      <c r="L63" s="6"/>
      <c r="M63" s="4" t="str">
        <f t="shared" si="5"/>
        <v/>
      </c>
      <c r="N63" s="5"/>
      <c r="O63" s="4"/>
      <c r="P63" s="8"/>
    </row>
    <row r="64" spans="1:16" x14ac:dyDescent="0.25">
      <c r="A64" s="4"/>
      <c r="B64" s="4"/>
      <c r="C64" s="4"/>
      <c r="D64" s="4" t="str">
        <f>IFERROR(VLOOKUP(C64,'Drop-down lists'!$A:$C,3,FALSE),"")</f>
        <v/>
      </c>
      <c r="E64" s="19" t="str">
        <f t="shared" si="3"/>
        <v/>
      </c>
      <c r="F64" s="4"/>
      <c r="G64" s="4"/>
      <c r="H64" s="4" t="str">
        <f t="shared" si="4"/>
        <v/>
      </c>
      <c r="I64" s="4"/>
      <c r="J64" s="4"/>
      <c r="K64" s="5"/>
      <c r="L64" s="6"/>
      <c r="M64" s="4" t="str">
        <f t="shared" si="5"/>
        <v/>
      </c>
      <c r="N64" s="5"/>
      <c r="O64" s="4"/>
      <c r="P64" s="8"/>
    </row>
    <row r="65" spans="1:16" x14ac:dyDescent="0.25">
      <c r="A65" s="4"/>
      <c r="B65" s="4"/>
      <c r="C65" s="4"/>
      <c r="D65" s="4" t="str">
        <f>IFERROR(VLOOKUP(C65,'Drop-down lists'!$A:$C,3,FALSE),"")</f>
        <v/>
      </c>
      <c r="E65" s="19" t="str">
        <f t="shared" si="3"/>
        <v/>
      </c>
      <c r="F65" s="4"/>
      <c r="G65" s="4"/>
      <c r="H65" s="4" t="str">
        <f t="shared" si="4"/>
        <v/>
      </c>
      <c r="I65" s="4"/>
      <c r="J65" s="4"/>
      <c r="K65" s="5"/>
      <c r="L65" s="6"/>
      <c r="M65" s="4" t="str">
        <f t="shared" si="5"/>
        <v/>
      </c>
      <c r="N65" s="5"/>
      <c r="O65" s="4"/>
      <c r="P65" s="8"/>
    </row>
    <row r="66" spans="1:16" x14ac:dyDescent="0.25">
      <c r="A66" s="4"/>
      <c r="B66" s="4"/>
      <c r="C66" s="4"/>
      <c r="D66" s="4" t="str">
        <f>IFERROR(VLOOKUP(C66,'Drop-down lists'!$A:$C,3,FALSE),"")</f>
        <v/>
      </c>
      <c r="E66" s="19" t="str">
        <f t="shared" si="3"/>
        <v/>
      </c>
      <c r="F66" s="4"/>
      <c r="G66" s="4"/>
      <c r="H66" s="4" t="str">
        <f t="shared" si="4"/>
        <v/>
      </c>
      <c r="I66" s="4"/>
      <c r="J66" s="4"/>
      <c r="K66" s="5"/>
      <c r="L66" s="6"/>
      <c r="M66" s="4" t="str">
        <f t="shared" si="5"/>
        <v/>
      </c>
      <c r="N66" s="5"/>
      <c r="O66" s="4"/>
      <c r="P66" s="8"/>
    </row>
    <row r="67" spans="1:16" x14ac:dyDescent="0.25">
      <c r="A67" s="4"/>
      <c r="B67" s="4"/>
      <c r="C67" s="4"/>
      <c r="D67" s="4" t="str">
        <f>IFERROR(VLOOKUP(C67,'Drop-down lists'!$A:$C,3,FALSE),"")</f>
        <v/>
      </c>
      <c r="E67" s="19" t="str">
        <f t="shared" si="3"/>
        <v/>
      </c>
      <c r="F67" s="4"/>
      <c r="G67" s="4"/>
      <c r="H67" s="4" t="str">
        <f t="shared" si="4"/>
        <v/>
      </c>
      <c r="I67" s="4"/>
      <c r="J67" s="4"/>
      <c r="K67" s="5"/>
      <c r="L67" s="6"/>
      <c r="M67" s="4" t="str">
        <f t="shared" si="5"/>
        <v/>
      </c>
      <c r="N67" s="5"/>
      <c r="O67" s="4"/>
      <c r="P67" s="8"/>
    </row>
    <row r="68" spans="1:16" x14ac:dyDescent="0.25">
      <c r="A68" s="4"/>
      <c r="B68" s="4"/>
      <c r="C68" s="4"/>
      <c r="D68" s="4" t="str">
        <f>IFERROR(VLOOKUP(C68,'Drop-down lists'!$A:$C,3,FALSE),"")</f>
        <v/>
      </c>
      <c r="E68" s="19" t="str">
        <f t="shared" ref="E68:E131" si="6">IF(D68&lt;&gt;"","In-Person Visitation Aid (2)","")</f>
        <v/>
      </c>
      <c r="F68" s="4"/>
      <c r="G68" s="4"/>
      <c r="H68" s="4" t="str">
        <f t="shared" ref="H68:H131" si="7">IF(D68&lt;&gt;"","NO","")</f>
        <v/>
      </c>
      <c r="I68" s="4"/>
      <c r="J68" s="4"/>
      <c r="K68" s="5"/>
      <c r="L68" s="6"/>
      <c r="M68" s="4" t="str">
        <f t="shared" ref="M68:M131" si="8">IF(D68&lt;&gt;"","Approved","")</f>
        <v/>
      </c>
      <c r="N68" s="5"/>
      <c r="O68" s="4"/>
      <c r="P68" s="8"/>
    </row>
    <row r="69" spans="1:16" x14ac:dyDescent="0.25">
      <c r="A69" s="4"/>
      <c r="B69" s="4"/>
      <c r="C69" s="4"/>
      <c r="D69" s="4" t="str">
        <f>IFERROR(VLOOKUP(C69,'Drop-down lists'!$A:$C,3,FALSE),"")</f>
        <v/>
      </c>
      <c r="E69" s="19" t="str">
        <f t="shared" si="6"/>
        <v/>
      </c>
      <c r="F69" s="4"/>
      <c r="G69" s="4"/>
      <c r="H69" s="4" t="str">
        <f t="shared" si="7"/>
        <v/>
      </c>
      <c r="I69" s="4"/>
      <c r="J69" s="4"/>
      <c r="K69" s="5"/>
      <c r="L69" s="6"/>
      <c r="M69" s="4" t="str">
        <f t="shared" si="8"/>
        <v/>
      </c>
      <c r="N69" s="5"/>
      <c r="O69" s="4"/>
      <c r="P69" s="8"/>
    </row>
    <row r="70" spans="1:16" x14ac:dyDescent="0.25">
      <c r="A70" s="4"/>
      <c r="B70" s="4"/>
      <c r="C70" s="4"/>
      <c r="D70" s="4" t="str">
        <f>IFERROR(VLOOKUP(C70,'Drop-down lists'!$A:$C,3,FALSE),"")</f>
        <v/>
      </c>
      <c r="E70" s="19" t="str">
        <f t="shared" si="6"/>
        <v/>
      </c>
      <c r="F70" s="4"/>
      <c r="G70" s="4"/>
      <c r="H70" s="4" t="str">
        <f t="shared" si="7"/>
        <v/>
      </c>
      <c r="I70" s="4"/>
      <c r="J70" s="4"/>
      <c r="K70" s="5"/>
      <c r="L70" s="6"/>
      <c r="M70" s="4" t="str">
        <f t="shared" si="8"/>
        <v/>
      </c>
      <c r="N70" s="5"/>
      <c r="O70" s="4"/>
      <c r="P70" s="8"/>
    </row>
    <row r="71" spans="1:16" x14ac:dyDescent="0.25">
      <c r="A71" s="4"/>
      <c r="B71" s="4"/>
      <c r="C71" s="4"/>
      <c r="D71" s="4" t="str">
        <f>IFERROR(VLOOKUP(C71,'Drop-down lists'!$A:$C,3,FALSE),"")</f>
        <v/>
      </c>
      <c r="E71" s="19" t="str">
        <f t="shared" si="6"/>
        <v/>
      </c>
      <c r="F71" s="4"/>
      <c r="G71" s="4"/>
      <c r="H71" s="4" t="str">
        <f t="shared" si="7"/>
        <v/>
      </c>
      <c r="I71" s="4"/>
      <c r="J71" s="4"/>
      <c r="K71" s="5"/>
      <c r="L71" s="6"/>
      <c r="M71" s="4" t="str">
        <f t="shared" si="8"/>
        <v/>
      </c>
      <c r="N71" s="5"/>
      <c r="O71" s="4"/>
      <c r="P71" s="8"/>
    </row>
    <row r="72" spans="1:16" x14ac:dyDescent="0.25">
      <c r="A72" s="4"/>
      <c r="B72" s="4"/>
      <c r="C72" s="4"/>
      <c r="D72" s="4" t="str">
        <f>IFERROR(VLOOKUP(C72,'Drop-down lists'!$A:$C,3,FALSE),"")</f>
        <v/>
      </c>
      <c r="E72" s="19" t="str">
        <f t="shared" si="6"/>
        <v/>
      </c>
      <c r="F72" s="4"/>
      <c r="G72" s="4"/>
      <c r="H72" s="4" t="str">
        <f t="shared" si="7"/>
        <v/>
      </c>
      <c r="I72" s="4"/>
      <c r="J72" s="4"/>
      <c r="K72" s="5"/>
      <c r="L72" s="6"/>
      <c r="M72" s="4" t="str">
        <f t="shared" si="8"/>
        <v/>
      </c>
      <c r="N72" s="5"/>
      <c r="O72" s="4"/>
      <c r="P72" s="8"/>
    </row>
    <row r="73" spans="1:16" x14ac:dyDescent="0.25">
      <c r="A73" s="4"/>
      <c r="B73" s="4"/>
      <c r="C73" s="4"/>
      <c r="D73" s="4" t="str">
        <f>IFERROR(VLOOKUP(C73,'Drop-down lists'!$A:$C,3,FALSE),"")</f>
        <v/>
      </c>
      <c r="E73" s="19" t="str">
        <f t="shared" si="6"/>
        <v/>
      </c>
      <c r="F73" s="4"/>
      <c r="G73" s="4"/>
      <c r="H73" s="4" t="str">
        <f t="shared" si="7"/>
        <v/>
      </c>
      <c r="I73" s="4"/>
      <c r="J73" s="4"/>
      <c r="K73" s="5"/>
      <c r="L73" s="6"/>
      <c r="M73" s="4" t="str">
        <f t="shared" si="8"/>
        <v/>
      </c>
      <c r="N73" s="5"/>
      <c r="O73" s="4"/>
      <c r="P73" s="8"/>
    </row>
    <row r="74" spans="1:16" x14ac:dyDescent="0.25">
      <c r="A74" s="4"/>
      <c r="B74" s="4"/>
      <c r="C74" s="4"/>
      <c r="D74" s="4" t="str">
        <f>IFERROR(VLOOKUP(C74,'Drop-down lists'!$A:$C,3,FALSE),"")</f>
        <v/>
      </c>
      <c r="E74" s="19" t="str">
        <f t="shared" si="6"/>
        <v/>
      </c>
      <c r="F74" s="4"/>
      <c r="G74" s="4"/>
      <c r="H74" s="4" t="str">
        <f t="shared" si="7"/>
        <v/>
      </c>
      <c r="I74" s="4"/>
      <c r="J74" s="4"/>
      <c r="K74" s="5"/>
      <c r="L74" s="6"/>
      <c r="M74" s="4" t="str">
        <f t="shared" si="8"/>
        <v/>
      </c>
      <c r="N74" s="5"/>
      <c r="O74" s="4"/>
      <c r="P74" s="8"/>
    </row>
    <row r="75" spans="1:16" x14ac:dyDescent="0.25">
      <c r="A75" s="4"/>
      <c r="B75" s="4"/>
      <c r="C75" s="4"/>
      <c r="D75" s="4" t="str">
        <f>IFERROR(VLOOKUP(C75,'Drop-down lists'!$A:$C,3,FALSE),"")</f>
        <v/>
      </c>
      <c r="E75" s="19" t="str">
        <f t="shared" si="6"/>
        <v/>
      </c>
      <c r="F75" s="4"/>
      <c r="G75" s="4"/>
      <c r="H75" s="4" t="str">
        <f t="shared" si="7"/>
        <v/>
      </c>
      <c r="I75" s="4"/>
      <c r="J75" s="4"/>
      <c r="K75" s="5"/>
      <c r="L75" s="6"/>
      <c r="M75" s="4" t="str">
        <f t="shared" si="8"/>
        <v/>
      </c>
      <c r="N75" s="5"/>
      <c r="O75" s="4"/>
      <c r="P75" s="8"/>
    </row>
    <row r="76" spans="1:16" x14ac:dyDescent="0.25">
      <c r="A76" s="4"/>
      <c r="B76" s="4"/>
      <c r="C76" s="4"/>
      <c r="D76" s="4" t="str">
        <f>IFERROR(VLOOKUP(C76,'Drop-down lists'!$A:$C,3,FALSE),"")</f>
        <v/>
      </c>
      <c r="E76" s="19" t="str">
        <f t="shared" si="6"/>
        <v/>
      </c>
      <c r="F76" s="4"/>
      <c r="G76" s="4"/>
      <c r="H76" s="4" t="str">
        <f t="shared" si="7"/>
        <v/>
      </c>
      <c r="I76" s="4"/>
      <c r="J76" s="4"/>
      <c r="K76" s="5"/>
      <c r="L76" s="6"/>
      <c r="M76" s="4" t="str">
        <f t="shared" si="8"/>
        <v/>
      </c>
      <c r="N76" s="5"/>
      <c r="O76" s="4"/>
      <c r="P76" s="8"/>
    </row>
    <row r="77" spans="1:16" x14ac:dyDescent="0.25">
      <c r="A77" s="4"/>
      <c r="B77" s="4"/>
      <c r="C77" s="4"/>
      <c r="D77" s="4" t="str">
        <f>IFERROR(VLOOKUP(C77,'Drop-down lists'!$A:$C,3,FALSE),"")</f>
        <v/>
      </c>
      <c r="E77" s="19" t="str">
        <f t="shared" si="6"/>
        <v/>
      </c>
      <c r="F77" s="4"/>
      <c r="G77" s="4"/>
      <c r="H77" s="4" t="str">
        <f t="shared" si="7"/>
        <v/>
      </c>
      <c r="I77" s="4"/>
      <c r="J77" s="4"/>
      <c r="K77" s="5"/>
      <c r="L77" s="6"/>
      <c r="M77" s="4" t="str">
        <f t="shared" si="8"/>
        <v/>
      </c>
      <c r="N77" s="5"/>
      <c r="O77" s="4"/>
      <c r="P77" s="8"/>
    </row>
    <row r="78" spans="1:16" x14ac:dyDescent="0.25">
      <c r="A78" s="4"/>
      <c r="B78" s="4"/>
      <c r="C78" s="4"/>
      <c r="D78" s="4" t="str">
        <f>IFERROR(VLOOKUP(C78,'Drop-down lists'!$A:$C,3,FALSE),"")</f>
        <v/>
      </c>
      <c r="E78" s="19" t="str">
        <f t="shared" si="6"/>
        <v/>
      </c>
      <c r="F78" s="4"/>
      <c r="G78" s="4"/>
      <c r="H78" s="4" t="str">
        <f t="shared" si="7"/>
        <v/>
      </c>
      <c r="I78" s="4"/>
      <c r="J78" s="4"/>
      <c r="K78" s="5"/>
      <c r="L78" s="6"/>
      <c r="M78" s="4" t="str">
        <f t="shared" si="8"/>
        <v/>
      </c>
      <c r="N78" s="5"/>
      <c r="O78" s="4"/>
      <c r="P78" s="8"/>
    </row>
    <row r="79" spans="1:16" x14ac:dyDescent="0.25">
      <c r="A79" s="4"/>
      <c r="B79" s="4"/>
      <c r="C79" s="4"/>
      <c r="D79" s="4" t="str">
        <f>IFERROR(VLOOKUP(C79,'Drop-down lists'!$A:$C,3,FALSE),"")</f>
        <v/>
      </c>
      <c r="E79" s="19" t="str">
        <f t="shared" si="6"/>
        <v/>
      </c>
      <c r="F79" s="4"/>
      <c r="G79" s="4"/>
      <c r="H79" s="4" t="str">
        <f t="shared" si="7"/>
        <v/>
      </c>
      <c r="I79" s="4"/>
      <c r="J79" s="4"/>
      <c r="K79" s="5"/>
      <c r="L79" s="6"/>
      <c r="M79" s="4" t="str">
        <f t="shared" si="8"/>
        <v/>
      </c>
      <c r="N79" s="5"/>
      <c r="O79" s="4"/>
      <c r="P79" s="8"/>
    </row>
    <row r="80" spans="1:16" x14ac:dyDescent="0.25">
      <c r="A80" s="4"/>
      <c r="B80" s="4"/>
      <c r="C80" s="4"/>
      <c r="D80" s="4" t="str">
        <f>IFERROR(VLOOKUP(C80,'Drop-down lists'!$A:$C,3,FALSE),"")</f>
        <v/>
      </c>
      <c r="E80" s="19" t="str">
        <f t="shared" si="6"/>
        <v/>
      </c>
      <c r="F80" s="4"/>
      <c r="G80" s="4"/>
      <c r="H80" s="4" t="str">
        <f t="shared" si="7"/>
        <v/>
      </c>
      <c r="I80" s="4"/>
      <c r="J80" s="4"/>
      <c r="K80" s="5"/>
      <c r="L80" s="6"/>
      <c r="M80" s="4" t="str">
        <f t="shared" si="8"/>
        <v/>
      </c>
      <c r="N80" s="5"/>
      <c r="O80" s="4"/>
      <c r="P80" s="8"/>
    </row>
    <row r="81" spans="1:16" x14ac:dyDescent="0.25">
      <c r="A81" s="4"/>
      <c r="B81" s="4"/>
      <c r="C81" s="4"/>
      <c r="D81" s="4" t="str">
        <f>IFERROR(VLOOKUP(C81,'Drop-down lists'!$A:$C,3,FALSE),"")</f>
        <v/>
      </c>
      <c r="E81" s="19" t="str">
        <f t="shared" si="6"/>
        <v/>
      </c>
      <c r="F81" s="4"/>
      <c r="G81" s="4"/>
      <c r="H81" s="4" t="str">
        <f t="shared" si="7"/>
        <v/>
      </c>
      <c r="I81" s="4"/>
      <c r="J81" s="4"/>
      <c r="K81" s="5"/>
      <c r="L81" s="6"/>
      <c r="M81" s="4" t="str">
        <f t="shared" si="8"/>
        <v/>
      </c>
      <c r="N81" s="5"/>
      <c r="O81" s="4"/>
      <c r="P81" s="8"/>
    </row>
    <row r="82" spans="1:16" x14ac:dyDescent="0.25">
      <c r="A82" s="4"/>
      <c r="B82" s="4"/>
      <c r="C82" s="4"/>
      <c r="D82" s="4" t="str">
        <f>IFERROR(VLOOKUP(C82,'Drop-down lists'!$A:$C,3,FALSE),"")</f>
        <v/>
      </c>
      <c r="E82" s="19" t="str">
        <f t="shared" si="6"/>
        <v/>
      </c>
      <c r="F82" s="4"/>
      <c r="G82" s="4"/>
      <c r="H82" s="4" t="str">
        <f t="shared" si="7"/>
        <v/>
      </c>
      <c r="I82" s="4"/>
      <c r="J82" s="4"/>
      <c r="K82" s="5"/>
      <c r="L82" s="6"/>
      <c r="M82" s="4" t="str">
        <f t="shared" si="8"/>
        <v/>
      </c>
      <c r="N82" s="5"/>
      <c r="O82" s="4"/>
      <c r="P82" s="8"/>
    </row>
    <row r="83" spans="1:16" x14ac:dyDescent="0.25">
      <c r="A83" s="4"/>
      <c r="B83" s="4"/>
      <c r="C83" s="4"/>
      <c r="D83" s="4" t="str">
        <f>IFERROR(VLOOKUP(C83,'Drop-down lists'!$A:$C,3,FALSE),"")</f>
        <v/>
      </c>
      <c r="E83" s="19" t="str">
        <f t="shared" si="6"/>
        <v/>
      </c>
      <c r="F83" s="4"/>
      <c r="G83" s="4"/>
      <c r="H83" s="4" t="str">
        <f t="shared" si="7"/>
        <v/>
      </c>
      <c r="I83" s="4"/>
      <c r="J83" s="4"/>
      <c r="K83" s="5"/>
      <c r="L83" s="6"/>
      <c r="M83" s="4" t="str">
        <f t="shared" si="8"/>
        <v/>
      </c>
      <c r="N83" s="5"/>
      <c r="O83" s="4"/>
      <c r="P83" s="8"/>
    </row>
    <row r="84" spans="1:16" x14ac:dyDescent="0.25">
      <c r="A84" s="4"/>
      <c r="B84" s="4"/>
      <c r="C84" s="4"/>
      <c r="D84" s="4" t="str">
        <f>IFERROR(VLOOKUP(C84,'Drop-down lists'!$A:$C,3,FALSE),"")</f>
        <v/>
      </c>
      <c r="E84" s="19" t="str">
        <f t="shared" si="6"/>
        <v/>
      </c>
      <c r="F84" s="4"/>
      <c r="G84" s="4"/>
      <c r="H84" s="4" t="str">
        <f t="shared" si="7"/>
        <v/>
      </c>
      <c r="I84" s="4"/>
      <c r="J84" s="4"/>
      <c r="K84" s="5"/>
      <c r="L84" s="6"/>
      <c r="M84" s="4" t="str">
        <f t="shared" si="8"/>
        <v/>
      </c>
      <c r="N84" s="5"/>
      <c r="O84" s="4"/>
      <c r="P84" s="8"/>
    </row>
    <row r="85" spans="1:16" x14ac:dyDescent="0.25">
      <c r="A85" s="4"/>
      <c r="B85" s="4"/>
      <c r="C85" s="4"/>
      <c r="D85" s="4" t="str">
        <f>IFERROR(VLOOKUP(C85,'Drop-down lists'!$A:$C,3,FALSE),"")</f>
        <v/>
      </c>
      <c r="E85" s="19" t="str">
        <f t="shared" si="6"/>
        <v/>
      </c>
      <c r="F85" s="4"/>
      <c r="G85" s="4"/>
      <c r="H85" s="4" t="str">
        <f t="shared" si="7"/>
        <v/>
      </c>
      <c r="I85" s="4"/>
      <c r="J85" s="4"/>
      <c r="K85" s="5"/>
      <c r="L85" s="6"/>
      <c r="M85" s="4" t="str">
        <f t="shared" si="8"/>
        <v/>
      </c>
      <c r="N85" s="5"/>
      <c r="O85" s="4"/>
      <c r="P85" s="8"/>
    </row>
    <row r="86" spans="1:16" x14ac:dyDescent="0.25">
      <c r="A86" s="4"/>
      <c r="B86" s="4"/>
      <c r="C86" s="4"/>
      <c r="D86" s="4" t="str">
        <f>IFERROR(VLOOKUP(C86,'Drop-down lists'!$A:$C,3,FALSE),"")</f>
        <v/>
      </c>
      <c r="E86" s="19" t="str">
        <f t="shared" si="6"/>
        <v/>
      </c>
      <c r="F86" s="4"/>
      <c r="G86" s="4"/>
      <c r="H86" s="4" t="str">
        <f t="shared" si="7"/>
        <v/>
      </c>
      <c r="I86" s="4"/>
      <c r="J86" s="4"/>
      <c r="K86" s="5"/>
      <c r="L86" s="6"/>
      <c r="M86" s="4" t="str">
        <f t="shared" si="8"/>
        <v/>
      </c>
      <c r="N86" s="5"/>
      <c r="O86" s="4"/>
      <c r="P86" s="8"/>
    </row>
    <row r="87" spans="1:16" x14ac:dyDescent="0.25">
      <c r="A87" s="4"/>
      <c r="B87" s="4"/>
      <c r="C87" s="4"/>
      <c r="D87" s="4" t="str">
        <f>IFERROR(VLOOKUP(C87,'Drop-down lists'!$A:$C,3,FALSE),"")</f>
        <v/>
      </c>
      <c r="E87" s="19" t="str">
        <f t="shared" si="6"/>
        <v/>
      </c>
      <c r="F87" s="4"/>
      <c r="G87" s="4"/>
      <c r="H87" s="4" t="str">
        <f t="shared" si="7"/>
        <v/>
      </c>
      <c r="I87" s="4"/>
      <c r="J87" s="4"/>
      <c r="K87" s="5"/>
      <c r="L87" s="6"/>
      <c r="M87" s="4" t="str">
        <f t="shared" si="8"/>
        <v/>
      </c>
      <c r="N87" s="5"/>
      <c r="O87" s="4"/>
      <c r="P87" s="8"/>
    </row>
    <row r="88" spans="1:16" x14ac:dyDescent="0.25">
      <c r="A88" s="4"/>
      <c r="B88" s="4"/>
      <c r="C88" s="4"/>
      <c r="D88" s="4" t="str">
        <f>IFERROR(VLOOKUP(C88,'Drop-down lists'!$A:$C,3,FALSE),"")</f>
        <v/>
      </c>
      <c r="E88" s="19" t="str">
        <f t="shared" si="6"/>
        <v/>
      </c>
      <c r="F88" s="4"/>
      <c r="G88" s="4"/>
      <c r="H88" s="4" t="str">
        <f t="shared" si="7"/>
        <v/>
      </c>
      <c r="I88" s="4"/>
      <c r="J88" s="4"/>
      <c r="K88" s="5"/>
      <c r="L88" s="6"/>
      <c r="M88" s="4" t="str">
        <f t="shared" si="8"/>
        <v/>
      </c>
      <c r="N88" s="5"/>
      <c r="O88" s="4"/>
      <c r="P88" s="8"/>
    </row>
    <row r="89" spans="1:16" x14ac:dyDescent="0.25">
      <c r="A89" s="4"/>
      <c r="B89" s="4"/>
      <c r="C89" s="4"/>
      <c r="D89" s="4" t="str">
        <f>IFERROR(VLOOKUP(C89,'Drop-down lists'!$A:$C,3,FALSE),"")</f>
        <v/>
      </c>
      <c r="E89" s="19" t="str">
        <f t="shared" si="6"/>
        <v/>
      </c>
      <c r="F89" s="4"/>
      <c r="G89" s="4"/>
      <c r="H89" s="4" t="str">
        <f t="shared" si="7"/>
        <v/>
      </c>
      <c r="I89" s="4"/>
      <c r="J89" s="4"/>
      <c r="K89" s="5"/>
      <c r="L89" s="6"/>
      <c r="M89" s="4" t="str">
        <f t="shared" si="8"/>
        <v/>
      </c>
      <c r="N89" s="5"/>
      <c r="O89" s="4"/>
      <c r="P89" s="8"/>
    </row>
    <row r="90" spans="1:16" x14ac:dyDescent="0.25">
      <c r="A90" s="4"/>
      <c r="B90" s="4"/>
      <c r="C90" s="4"/>
      <c r="D90" s="4" t="str">
        <f>IFERROR(VLOOKUP(C90,'Drop-down lists'!$A:$C,3,FALSE),"")</f>
        <v/>
      </c>
      <c r="E90" s="19" t="str">
        <f t="shared" si="6"/>
        <v/>
      </c>
      <c r="F90" s="4"/>
      <c r="G90" s="4"/>
      <c r="H90" s="4" t="str">
        <f t="shared" si="7"/>
        <v/>
      </c>
      <c r="I90" s="4"/>
      <c r="J90" s="4"/>
      <c r="K90" s="5"/>
      <c r="L90" s="6"/>
      <c r="M90" s="4" t="str">
        <f t="shared" si="8"/>
        <v/>
      </c>
      <c r="N90" s="5"/>
      <c r="O90" s="4"/>
      <c r="P90" s="8"/>
    </row>
    <row r="91" spans="1:16" x14ac:dyDescent="0.25">
      <c r="A91" s="4"/>
      <c r="B91" s="4"/>
      <c r="C91" s="4"/>
      <c r="D91" s="4" t="str">
        <f>IFERROR(VLOOKUP(C91,'Drop-down lists'!$A:$C,3,FALSE),"")</f>
        <v/>
      </c>
      <c r="E91" s="19" t="str">
        <f t="shared" si="6"/>
        <v/>
      </c>
      <c r="F91" s="4"/>
      <c r="G91" s="4"/>
      <c r="H91" s="4" t="str">
        <f t="shared" si="7"/>
        <v/>
      </c>
      <c r="I91" s="4"/>
      <c r="J91" s="4"/>
      <c r="K91" s="5"/>
      <c r="L91" s="6"/>
      <c r="M91" s="4" t="str">
        <f t="shared" si="8"/>
        <v/>
      </c>
      <c r="N91" s="5"/>
      <c r="O91" s="4"/>
      <c r="P91" s="8"/>
    </row>
    <row r="92" spans="1:16" x14ac:dyDescent="0.25">
      <c r="A92" s="4"/>
      <c r="B92" s="4"/>
      <c r="C92" s="4"/>
      <c r="D92" s="4" t="str">
        <f>IFERROR(VLOOKUP(C92,'Drop-down lists'!$A:$C,3,FALSE),"")</f>
        <v/>
      </c>
      <c r="E92" s="19" t="str">
        <f t="shared" si="6"/>
        <v/>
      </c>
      <c r="F92" s="4"/>
      <c r="G92" s="4"/>
      <c r="H92" s="4" t="str">
        <f t="shared" si="7"/>
        <v/>
      </c>
      <c r="I92" s="4"/>
      <c r="J92" s="4"/>
      <c r="K92" s="5"/>
      <c r="L92" s="6"/>
      <c r="M92" s="4" t="str">
        <f t="shared" si="8"/>
        <v/>
      </c>
      <c r="N92" s="5"/>
      <c r="O92" s="4"/>
      <c r="P92" s="8"/>
    </row>
    <row r="93" spans="1:16" x14ac:dyDescent="0.25">
      <c r="A93" s="4"/>
      <c r="B93" s="4"/>
      <c r="C93" s="4"/>
      <c r="D93" s="4" t="str">
        <f>IFERROR(VLOOKUP(C93,'Drop-down lists'!$A:$C,3,FALSE),"")</f>
        <v/>
      </c>
      <c r="E93" s="19" t="str">
        <f t="shared" si="6"/>
        <v/>
      </c>
      <c r="F93" s="4"/>
      <c r="G93" s="4"/>
      <c r="H93" s="4" t="str">
        <f t="shared" si="7"/>
        <v/>
      </c>
      <c r="I93" s="4"/>
      <c r="J93" s="4"/>
      <c r="K93" s="5"/>
      <c r="L93" s="6"/>
      <c r="M93" s="4" t="str">
        <f t="shared" si="8"/>
        <v/>
      </c>
      <c r="N93" s="5"/>
      <c r="O93" s="4"/>
      <c r="P93" s="8"/>
    </row>
    <row r="94" spans="1:16" x14ac:dyDescent="0.25">
      <c r="A94" s="4"/>
      <c r="B94" s="4"/>
      <c r="C94" s="4"/>
      <c r="D94" s="4" t="str">
        <f>IFERROR(VLOOKUP(C94,'Drop-down lists'!$A:$C,3,FALSE),"")</f>
        <v/>
      </c>
      <c r="E94" s="19" t="str">
        <f t="shared" si="6"/>
        <v/>
      </c>
      <c r="F94" s="4"/>
      <c r="G94" s="4"/>
      <c r="H94" s="4" t="str">
        <f t="shared" si="7"/>
        <v/>
      </c>
      <c r="I94" s="4"/>
      <c r="J94" s="4"/>
      <c r="K94" s="5"/>
      <c r="L94" s="6"/>
      <c r="M94" s="4" t="str">
        <f t="shared" si="8"/>
        <v/>
      </c>
      <c r="N94" s="5"/>
      <c r="O94" s="4"/>
      <c r="P94" s="8"/>
    </row>
    <row r="95" spans="1:16" x14ac:dyDescent="0.25">
      <c r="A95" s="4"/>
      <c r="B95" s="4"/>
      <c r="C95" s="4"/>
      <c r="D95" s="4" t="str">
        <f>IFERROR(VLOOKUP(C95,'Drop-down lists'!$A:$C,3,FALSE),"")</f>
        <v/>
      </c>
      <c r="E95" s="19" t="str">
        <f t="shared" si="6"/>
        <v/>
      </c>
      <c r="F95" s="4"/>
      <c r="G95" s="4"/>
      <c r="H95" s="4" t="str">
        <f t="shared" si="7"/>
        <v/>
      </c>
      <c r="I95" s="4"/>
      <c r="J95" s="4"/>
      <c r="K95" s="5"/>
      <c r="L95" s="6"/>
      <c r="M95" s="4" t="str">
        <f t="shared" si="8"/>
        <v/>
      </c>
      <c r="N95" s="5"/>
      <c r="O95" s="4"/>
      <c r="P95" s="8"/>
    </row>
    <row r="96" spans="1:16" x14ac:dyDescent="0.25">
      <c r="A96" s="4"/>
      <c r="B96" s="4"/>
      <c r="C96" s="4"/>
      <c r="D96" s="4" t="str">
        <f>IFERROR(VLOOKUP(C96,'Drop-down lists'!$A:$C,3,FALSE),"")</f>
        <v/>
      </c>
      <c r="E96" s="19" t="str">
        <f t="shared" si="6"/>
        <v/>
      </c>
      <c r="F96" s="4"/>
      <c r="G96" s="4"/>
      <c r="H96" s="4" t="str">
        <f t="shared" si="7"/>
        <v/>
      </c>
      <c r="I96" s="4"/>
      <c r="J96" s="4"/>
      <c r="K96" s="5"/>
      <c r="L96" s="6"/>
      <c r="M96" s="4" t="str">
        <f t="shared" si="8"/>
        <v/>
      </c>
      <c r="N96" s="5"/>
      <c r="O96" s="4"/>
      <c r="P96" s="8"/>
    </row>
    <row r="97" spans="1:16" x14ac:dyDescent="0.25">
      <c r="A97" s="4"/>
      <c r="B97" s="4"/>
      <c r="C97" s="4"/>
      <c r="D97" s="4" t="str">
        <f>IFERROR(VLOOKUP(C97,'Drop-down lists'!$A:$C,3,FALSE),"")</f>
        <v/>
      </c>
      <c r="E97" s="19" t="str">
        <f t="shared" si="6"/>
        <v/>
      </c>
      <c r="F97" s="4"/>
      <c r="G97" s="4"/>
      <c r="H97" s="4" t="str">
        <f t="shared" si="7"/>
        <v/>
      </c>
      <c r="I97" s="4"/>
      <c r="J97" s="4"/>
      <c r="K97" s="5"/>
      <c r="L97" s="6"/>
      <c r="M97" s="4" t="str">
        <f t="shared" si="8"/>
        <v/>
      </c>
      <c r="N97" s="5"/>
      <c r="O97" s="4"/>
      <c r="P97" s="8"/>
    </row>
    <row r="98" spans="1:16" x14ac:dyDescent="0.25">
      <c r="A98" s="4"/>
      <c r="B98" s="4"/>
      <c r="C98" s="4"/>
      <c r="D98" s="4" t="str">
        <f>IFERROR(VLOOKUP(C98,'Drop-down lists'!$A:$C,3,FALSE),"")</f>
        <v/>
      </c>
      <c r="E98" s="19" t="str">
        <f t="shared" si="6"/>
        <v/>
      </c>
      <c r="F98" s="4"/>
      <c r="G98" s="4"/>
      <c r="H98" s="4" t="str">
        <f t="shared" si="7"/>
        <v/>
      </c>
      <c r="I98" s="4"/>
      <c r="J98" s="4"/>
      <c r="K98" s="5"/>
      <c r="L98" s="6"/>
      <c r="M98" s="4" t="str">
        <f t="shared" si="8"/>
        <v/>
      </c>
      <c r="N98" s="5"/>
      <c r="O98" s="4"/>
      <c r="P98" s="8"/>
    </row>
    <row r="99" spans="1:16" x14ac:dyDescent="0.25">
      <c r="A99" s="4"/>
      <c r="B99" s="4"/>
      <c r="C99" s="4"/>
      <c r="D99" s="4" t="str">
        <f>IFERROR(VLOOKUP(C99,'Drop-down lists'!$A:$C,3,FALSE),"")</f>
        <v/>
      </c>
      <c r="E99" s="19" t="str">
        <f t="shared" si="6"/>
        <v/>
      </c>
      <c r="F99" s="4"/>
      <c r="G99" s="4"/>
      <c r="H99" s="4" t="str">
        <f t="shared" si="7"/>
        <v/>
      </c>
      <c r="I99" s="4"/>
      <c r="J99" s="4"/>
      <c r="K99" s="5"/>
      <c r="L99" s="6"/>
      <c r="M99" s="4" t="str">
        <f t="shared" si="8"/>
        <v/>
      </c>
      <c r="N99" s="5"/>
      <c r="O99" s="4"/>
      <c r="P99" s="8"/>
    </row>
    <row r="100" spans="1:16" x14ac:dyDescent="0.25">
      <c r="A100" s="4"/>
      <c r="B100" s="4"/>
      <c r="C100" s="4"/>
      <c r="D100" s="4" t="str">
        <f>IFERROR(VLOOKUP(C100,'Drop-down lists'!$A:$C,3,FALSE),"")</f>
        <v/>
      </c>
      <c r="E100" s="19" t="str">
        <f t="shared" si="6"/>
        <v/>
      </c>
      <c r="F100" s="4"/>
      <c r="G100" s="4"/>
      <c r="H100" s="4" t="str">
        <f t="shared" si="7"/>
        <v/>
      </c>
      <c r="I100" s="4"/>
      <c r="J100" s="4"/>
      <c r="K100" s="5"/>
      <c r="L100" s="6"/>
      <c r="M100" s="4" t="str">
        <f t="shared" si="8"/>
        <v/>
      </c>
      <c r="N100" s="5"/>
      <c r="O100" s="4"/>
      <c r="P100" s="8"/>
    </row>
    <row r="101" spans="1:16" x14ac:dyDescent="0.25">
      <c r="A101" s="4"/>
      <c r="B101" s="4"/>
      <c r="C101" s="4"/>
      <c r="D101" s="4" t="str">
        <f>IFERROR(VLOOKUP(C101,'Drop-down lists'!$A:$C,3,FALSE),"")</f>
        <v/>
      </c>
      <c r="E101" s="19" t="str">
        <f t="shared" si="6"/>
        <v/>
      </c>
      <c r="F101" s="4"/>
      <c r="G101" s="4"/>
      <c r="H101" s="4" t="str">
        <f t="shared" si="7"/>
        <v/>
      </c>
      <c r="I101" s="4"/>
      <c r="J101" s="4"/>
      <c r="K101" s="5"/>
      <c r="L101" s="4"/>
      <c r="M101" s="4" t="str">
        <f t="shared" si="8"/>
        <v/>
      </c>
      <c r="N101" s="5"/>
      <c r="O101" s="4"/>
      <c r="P101" s="8"/>
    </row>
    <row r="102" spans="1:16" x14ac:dyDescent="0.25">
      <c r="A102" s="4"/>
      <c r="B102" s="4"/>
      <c r="C102" s="4"/>
      <c r="D102" s="4" t="str">
        <f>IFERROR(VLOOKUP(C102,'Drop-down lists'!$A:$C,3,FALSE),"")</f>
        <v/>
      </c>
      <c r="E102" s="19" t="str">
        <f t="shared" si="6"/>
        <v/>
      </c>
      <c r="F102" s="4"/>
      <c r="G102" s="4"/>
      <c r="H102" s="4" t="str">
        <f t="shared" si="7"/>
        <v/>
      </c>
      <c r="I102" s="4"/>
      <c r="J102" s="4"/>
      <c r="K102" s="5"/>
      <c r="L102" s="4"/>
      <c r="M102" s="4" t="str">
        <f t="shared" si="8"/>
        <v/>
      </c>
      <c r="N102" s="5"/>
      <c r="O102" s="4"/>
      <c r="P102" s="8"/>
    </row>
    <row r="103" spans="1:16" x14ac:dyDescent="0.25">
      <c r="A103" s="4"/>
      <c r="B103" s="4"/>
      <c r="C103" s="4"/>
      <c r="D103" s="4" t="str">
        <f>IFERROR(VLOOKUP(C103,'Drop-down lists'!$A:$C,3,FALSE),"")</f>
        <v/>
      </c>
      <c r="E103" s="19" t="str">
        <f t="shared" si="6"/>
        <v/>
      </c>
      <c r="F103" s="4"/>
      <c r="G103" s="4"/>
      <c r="H103" s="4" t="str">
        <f t="shared" si="7"/>
        <v/>
      </c>
      <c r="I103" s="4"/>
      <c r="J103" s="4"/>
      <c r="K103" s="5"/>
      <c r="L103" s="4"/>
      <c r="M103" s="4" t="str">
        <f t="shared" si="8"/>
        <v/>
      </c>
      <c r="N103" s="5"/>
      <c r="O103" s="4"/>
      <c r="P103" s="8"/>
    </row>
    <row r="104" spans="1:16" x14ac:dyDescent="0.25">
      <c r="A104" s="4"/>
      <c r="B104" s="4"/>
      <c r="C104" s="4"/>
      <c r="D104" s="4" t="str">
        <f>IFERROR(VLOOKUP(C104,'Drop-down lists'!$A:$C,3,FALSE),"")</f>
        <v/>
      </c>
      <c r="E104" s="19" t="str">
        <f t="shared" si="6"/>
        <v/>
      </c>
      <c r="F104" s="4"/>
      <c r="G104" s="4"/>
      <c r="H104" s="4" t="str">
        <f t="shared" si="7"/>
        <v/>
      </c>
      <c r="I104" s="4"/>
      <c r="J104" s="4"/>
      <c r="K104" s="5"/>
      <c r="L104" s="4"/>
      <c r="M104" s="4" t="str">
        <f t="shared" si="8"/>
        <v/>
      </c>
      <c r="N104" s="5"/>
      <c r="O104" s="4"/>
      <c r="P104" s="8"/>
    </row>
    <row r="105" spans="1:16" x14ac:dyDescent="0.25">
      <c r="A105" s="4"/>
      <c r="B105" s="4"/>
      <c r="C105" s="4"/>
      <c r="D105" s="4" t="str">
        <f>IFERROR(VLOOKUP(C105,'Drop-down lists'!$A:$C,3,FALSE),"")</f>
        <v/>
      </c>
      <c r="E105" s="19" t="str">
        <f t="shared" si="6"/>
        <v/>
      </c>
      <c r="F105" s="4"/>
      <c r="G105" s="4"/>
      <c r="H105" s="4" t="str">
        <f t="shared" si="7"/>
        <v/>
      </c>
      <c r="I105" s="4"/>
      <c r="J105" s="4"/>
      <c r="K105" s="5"/>
      <c r="L105" s="4"/>
      <c r="M105" s="4" t="str">
        <f t="shared" si="8"/>
        <v/>
      </c>
      <c r="N105" s="5"/>
      <c r="O105" s="4"/>
      <c r="P105" s="8"/>
    </row>
    <row r="106" spans="1:16" x14ac:dyDescent="0.25">
      <c r="A106" s="4"/>
      <c r="B106" s="4"/>
      <c r="C106" s="4"/>
      <c r="D106" s="4" t="str">
        <f>IFERROR(VLOOKUP(C106,'Drop-down lists'!$A:$C,3,FALSE),"")</f>
        <v/>
      </c>
      <c r="E106" s="19" t="str">
        <f t="shared" si="6"/>
        <v/>
      </c>
      <c r="F106" s="4"/>
      <c r="G106" s="4"/>
      <c r="H106" s="4" t="str">
        <f t="shared" si="7"/>
        <v/>
      </c>
      <c r="I106" s="4"/>
      <c r="J106" s="4"/>
      <c r="K106" s="5"/>
      <c r="L106" s="4"/>
      <c r="M106" s="4" t="str">
        <f t="shared" si="8"/>
        <v/>
      </c>
      <c r="N106" s="5"/>
      <c r="O106" s="4"/>
      <c r="P106" s="8"/>
    </row>
    <row r="107" spans="1:16" x14ac:dyDescent="0.25">
      <c r="A107" s="4"/>
      <c r="B107" s="4"/>
      <c r="C107" s="4"/>
      <c r="D107" s="4" t="str">
        <f>IFERROR(VLOOKUP(C107,'Drop-down lists'!$A:$C,3,FALSE),"")</f>
        <v/>
      </c>
      <c r="E107" s="19" t="str">
        <f t="shared" si="6"/>
        <v/>
      </c>
      <c r="F107" s="4"/>
      <c r="G107" s="4"/>
      <c r="H107" s="4" t="str">
        <f t="shared" si="7"/>
        <v/>
      </c>
      <c r="I107" s="4"/>
      <c r="J107" s="4"/>
      <c r="K107" s="5"/>
      <c r="L107" s="4"/>
      <c r="M107" s="4" t="str">
        <f t="shared" si="8"/>
        <v/>
      </c>
      <c r="N107" s="5"/>
      <c r="O107" s="4"/>
      <c r="P107" s="8"/>
    </row>
    <row r="108" spans="1:16" x14ac:dyDescent="0.25">
      <c r="A108" s="4"/>
      <c r="B108" s="4"/>
      <c r="C108" s="4"/>
      <c r="D108" s="4" t="str">
        <f>IFERROR(VLOOKUP(C108,'Drop-down lists'!$A:$C,3,FALSE),"")</f>
        <v/>
      </c>
      <c r="E108" s="19" t="str">
        <f t="shared" si="6"/>
        <v/>
      </c>
      <c r="F108" s="4"/>
      <c r="G108" s="4"/>
      <c r="H108" s="4" t="str">
        <f t="shared" si="7"/>
        <v/>
      </c>
      <c r="I108" s="4"/>
      <c r="J108" s="4"/>
      <c r="K108" s="5"/>
      <c r="L108" s="4"/>
      <c r="M108" s="4" t="str">
        <f t="shared" si="8"/>
        <v/>
      </c>
      <c r="N108" s="5"/>
      <c r="O108" s="4"/>
      <c r="P108" s="8"/>
    </row>
    <row r="109" spans="1:16" x14ac:dyDescent="0.25">
      <c r="A109" s="4"/>
      <c r="B109" s="4"/>
      <c r="C109" s="4"/>
      <c r="D109" s="4" t="str">
        <f>IFERROR(VLOOKUP(C109,'Drop-down lists'!$A:$C,3,FALSE),"")</f>
        <v/>
      </c>
      <c r="E109" s="19" t="str">
        <f t="shared" si="6"/>
        <v/>
      </c>
      <c r="F109" s="4"/>
      <c r="G109" s="4"/>
      <c r="H109" s="4" t="str">
        <f t="shared" si="7"/>
        <v/>
      </c>
      <c r="I109" s="4"/>
      <c r="J109" s="4"/>
      <c r="K109" s="4"/>
      <c r="L109" s="4"/>
      <c r="M109" s="4" t="str">
        <f t="shared" si="8"/>
        <v/>
      </c>
      <c r="N109" s="5"/>
      <c r="O109" s="4"/>
      <c r="P109" s="8"/>
    </row>
    <row r="110" spans="1:16" x14ac:dyDescent="0.25">
      <c r="A110" s="4"/>
      <c r="B110" s="4"/>
      <c r="C110" s="4"/>
      <c r="D110" s="4" t="str">
        <f>IFERROR(VLOOKUP(C110,'Drop-down lists'!$A:$C,3,FALSE),"")</f>
        <v/>
      </c>
      <c r="E110" s="19" t="str">
        <f t="shared" si="6"/>
        <v/>
      </c>
      <c r="F110" s="4"/>
      <c r="G110" s="4"/>
      <c r="H110" s="4" t="str">
        <f t="shared" si="7"/>
        <v/>
      </c>
      <c r="I110" s="4"/>
      <c r="J110" s="4"/>
      <c r="K110" s="4"/>
      <c r="L110" s="4"/>
      <c r="M110" s="4" t="str">
        <f t="shared" si="8"/>
        <v/>
      </c>
      <c r="N110" s="5"/>
      <c r="O110" s="4"/>
      <c r="P110" s="8"/>
    </row>
    <row r="111" spans="1:16" x14ac:dyDescent="0.25">
      <c r="A111" s="4"/>
      <c r="B111" s="4"/>
      <c r="C111" s="4"/>
      <c r="D111" s="4" t="str">
        <f>IFERROR(VLOOKUP(C111,'Drop-down lists'!$A:$C,3,FALSE),"")</f>
        <v/>
      </c>
      <c r="E111" s="19" t="str">
        <f t="shared" si="6"/>
        <v/>
      </c>
      <c r="F111" s="4"/>
      <c r="G111" s="4"/>
      <c r="H111" s="4" t="str">
        <f t="shared" si="7"/>
        <v/>
      </c>
      <c r="I111" s="4"/>
      <c r="J111" s="4"/>
      <c r="K111" s="4"/>
      <c r="L111" s="4"/>
      <c r="M111" s="4" t="str">
        <f t="shared" si="8"/>
        <v/>
      </c>
      <c r="N111" s="5"/>
      <c r="O111" s="4"/>
      <c r="P111" s="8"/>
    </row>
    <row r="112" spans="1:16" x14ac:dyDescent="0.25">
      <c r="A112" s="4"/>
      <c r="B112" s="4"/>
      <c r="C112" s="4"/>
      <c r="D112" s="4" t="str">
        <f>IFERROR(VLOOKUP(C112,'Drop-down lists'!$A:$C,3,FALSE),"")</f>
        <v/>
      </c>
      <c r="E112" s="19" t="str">
        <f t="shared" si="6"/>
        <v/>
      </c>
      <c r="F112" s="4"/>
      <c r="G112" s="4"/>
      <c r="H112" s="4" t="str">
        <f t="shared" si="7"/>
        <v/>
      </c>
      <c r="I112" s="4"/>
      <c r="J112" s="4"/>
      <c r="K112" s="4"/>
      <c r="L112" s="4"/>
      <c r="M112" s="4" t="str">
        <f t="shared" si="8"/>
        <v/>
      </c>
      <c r="N112" s="5"/>
      <c r="O112" s="4"/>
      <c r="P112" s="8"/>
    </row>
    <row r="113" spans="1:16" x14ac:dyDescent="0.25">
      <c r="A113" s="4"/>
      <c r="B113" s="4"/>
      <c r="C113" s="4"/>
      <c r="D113" s="4" t="str">
        <f>IFERROR(VLOOKUP(C113,'Drop-down lists'!$A:$C,3,FALSE),"")</f>
        <v/>
      </c>
      <c r="E113" s="19" t="str">
        <f t="shared" si="6"/>
        <v/>
      </c>
      <c r="F113" s="4"/>
      <c r="G113" s="4"/>
      <c r="H113" s="4" t="str">
        <f t="shared" si="7"/>
        <v/>
      </c>
      <c r="I113" s="4"/>
      <c r="J113" s="4"/>
      <c r="K113" s="4"/>
      <c r="L113" s="4"/>
      <c r="M113" s="4" t="str">
        <f t="shared" si="8"/>
        <v/>
      </c>
      <c r="N113" s="5"/>
      <c r="O113" s="4"/>
      <c r="P113" s="8"/>
    </row>
    <row r="114" spans="1:16" x14ac:dyDescent="0.25">
      <c r="A114" s="4"/>
      <c r="B114" s="4"/>
      <c r="C114" s="4"/>
      <c r="D114" s="4" t="str">
        <f>IFERROR(VLOOKUP(C114,'Drop-down lists'!$A:$C,3,FALSE),"")</f>
        <v/>
      </c>
      <c r="E114" s="19" t="str">
        <f t="shared" si="6"/>
        <v/>
      </c>
      <c r="F114" s="4"/>
      <c r="G114" s="4"/>
      <c r="H114" s="4" t="str">
        <f t="shared" si="7"/>
        <v/>
      </c>
      <c r="I114" s="4"/>
      <c r="J114" s="4"/>
      <c r="K114" s="4"/>
      <c r="L114" s="4"/>
      <c r="M114" s="4" t="str">
        <f t="shared" si="8"/>
        <v/>
      </c>
      <c r="N114" s="5"/>
      <c r="O114" s="4"/>
      <c r="P114" s="8"/>
    </row>
    <row r="115" spans="1:16" x14ac:dyDescent="0.25">
      <c r="A115" s="4"/>
      <c r="B115" s="4"/>
      <c r="C115" s="4"/>
      <c r="D115" s="4" t="str">
        <f>IFERROR(VLOOKUP(C115,'Drop-down lists'!$A:$C,3,FALSE),"")</f>
        <v/>
      </c>
      <c r="E115" s="19" t="str">
        <f t="shared" si="6"/>
        <v/>
      </c>
      <c r="F115" s="4"/>
      <c r="G115" s="4"/>
      <c r="H115" s="4" t="str">
        <f t="shared" si="7"/>
        <v/>
      </c>
      <c r="I115" s="4"/>
      <c r="J115" s="4"/>
      <c r="K115" s="4"/>
      <c r="L115" s="4"/>
      <c r="M115" s="4" t="str">
        <f t="shared" si="8"/>
        <v/>
      </c>
      <c r="N115" s="5"/>
      <c r="O115" s="4"/>
      <c r="P115" s="8"/>
    </row>
    <row r="116" spans="1:16" x14ac:dyDescent="0.25">
      <c r="A116" s="4"/>
      <c r="B116" s="4"/>
      <c r="C116" s="4"/>
      <c r="D116" s="4" t="str">
        <f>IFERROR(VLOOKUP(C116,'Drop-down lists'!$A:$C,3,FALSE),"")</f>
        <v/>
      </c>
      <c r="E116" s="19" t="str">
        <f t="shared" si="6"/>
        <v/>
      </c>
      <c r="F116" s="4"/>
      <c r="G116" s="4"/>
      <c r="H116" s="4" t="str">
        <f t="shared" si="7"/>
        <v/>
      </c>
      <c r="I116" s="4"/>
      <c r="J116" s="4"/>
      <c r="K116" s="4"/>
      <c r="L116" s="4"/>
      <c r="M116" s="4" t="str">
        <f t="shared" si="8"/>
        <v/>
      </c>
      <c r="N116" s="5"/>
      <c r="O116" s="4"/>
      <c r="P116" s="8"/>
    </row>
    <row r="117" spans="1:16" x14ac:dyDescent="0.25">
      <c r="A117" s="4"/>
      <c r="B117" s="4"/>
      <c r="C117" s="4"/>
      <c r="D117" s="4" t="str">
        <f>IFERROR(VLOOKUP(C117,'Drop-down lists'!$A:$C,3,FALSE),"")</f>
        <v/>
      </c>
      <c r="E117" s="19" t="str">
        <f t="shared" si="6"/>
        <v/>
      </c>
      <c r="F117" s="4"/>
      <c r="G117" s="4"/>
      <c r="H117" s="4" t="str">
        <f t="shared" si="7"/>
        <v/>
      </c>
      <c r="I117" s="4"/>
      <c r="J117" s="4"/>
      <c r="K117" s="4"/>
      <c r="L117" s="4"/>
      <c r="M117" s="4" t="str">
        <f t="shared" si="8"/>
        <v/>
      </c>
      <c r="N117" s="5"/>
      <c r="O117" s="4"/>
      <c r="P117" s="8"/>
    </row>
    <row r="118" spans="1:16" x14ac:dyDescent="0.25">
      <c r="A118" s="4"/>
      <c r="B118" s="4"/>
      <c r="C118" s="4"/>
      <c r="D118" s="4" t="str">
        <f>IFERROR(VLOOKUP(C118,'Drop-down lists'!$A:$C,3,FALSE),"")</f>
        <v/>
      </c>
      <c r="E118" s="19" t="str">
        <f t="shared" si="6"/>
        <v/>
      </c>
      <c r="F118" s="4"/>
      <c r="G118" s="4"/>
      <c r="H118" s="4" t="str">
        <f t="shared" si="7"/>
        <v/>
      </c>
      <c r="I118" s="4"/>
      <c r="J118" s="4"/>
      <c r="K118" s="4"/>
      <c r="L118" s="4"/>
      <c r="M118" s="4" t="str">
        <f t="shared" si="8"/>
        <v/>
      </c>
      <c r="N118" s="5"/>
      <c r="O118" s="4"/>
      <c r="P118" s="8"/>
    </row>
    <row r="119" spans="1:16" x14ac:dyDescent="0.25">
      <c r="A119" s="4"/>
      <c r="B119" s="4"/>
      <c r="C119" s="4"/>
      <c r="D119" s="4" t="str">
        <f>IFERROR(VLOOKUP(C119,'Drop-down lists'!$A:$C,3,FALSE),"")</f>
        <v/>
      </c>
      <c r="E119" s="19" t="str">
        <f t="shared" si="6"/>
        <v/>
      </c>
      <c r="F119" s="4"/>
      <c r="G119" s="4"/>
      <c r="H119" s="4" t="str">
        <f t="shared" si="7"/>
        <v/>
      </c>
      <c r="I119" s="4"/>
      <c r="J119" s="4"/>
      <c r="K119" s="4"/>
      <c r="L119" s="4"/>
      <c r="M119" s="4" t="str">
        <f t="shared" si="8"/>
        <v/>
      </c>
      <c r="N119" s="5"/>
      <c r="O119" s="4"/>
      <c r="P119" s="8"/>
    </row>
    <row r="120" spans="1:16" x14ac:dyDescent="0.25">
      <c r="A120" s="4"/>
      <c r="B120" s="4"/>
      <c r="C120" s="4"/>
      <c r="D120" s="4" t="str">
        <f>IFERROR(VLOOKUP(C120,'Drop-down lists'!$A:$C,3,FALSE),"")</f>
        <v/>
      </c>
      <c r="E120" s="19" t="str">
        <f t="shared" si="6"/>
        <v/>
      </c>
      <c r="F120" s="4"/>
      <c r="G120" s="4"/>
      <c r="H120" s="4" t="str">
        <f t="shared" si="7"/>
        <v/>
      </c>
      <c r="I120" s="4"/>
      <c r="J120" s="4"/>
      <c r="K120" s="4"/>
      <c r="L120" s="4"/>
      <c r="M120" s="4" t="str">
        <f t="shared" si="8"/>
        <v/>
      </c>
      <c r="N120" s="5"/>
      <c r="O120" s="4"/>
      <c r="P120" s="8"/>
    </row>
    <row r="121" spans="1:16" x14ac:dyDescent="0.25">
      <c r="A121" s="4"/>
      <c r="B121" s="4"/>
      <c r="C121" s="4"/>
      <c r="D121" s="4" t="str">
        <f>IFERROR(VLOOKUP(C121,'Drop-down lists'!$A:$C,3,FALSE),"")</f>
        <v/>
      </c>
      <c r="E121" s="19" t="str">
        <f t="shared" si="6"/>
        <v/>
      </c>
      <c r="F121" s="4"/>
      <c r="G121" s="4"/>
      <c r="H121" s="4" t="str">
        <f t="shared" si="7"/>
        <v/>
      </c>
      <c r="I121" s="4"/>
      <c r="J121" s="4"/>
      <c r="K121" s="4"/>
      <c r="L121" s="4"/>
      <c r="M121" s="4" t="str">
        <f t="shared" si="8"/>
        <v/>
      </c>
      <c r="N121" s="5"/>
      <c r="O121" s="4"/>
      <c r="P121" s="8"/>
    </row>
    <row r="122" spans="1:16" x14ac:dyDescent="0.25">
      <c r="A122" s="4"/>
      <c r="B122" s="4"/>
      <c r="C122" s="4"/>
      <c r="D122" s="4" t="str">
        <f>IFERROR(VLOOKUP(C122,'Drop-down lists'!$A:$C,3,FALSE),"")</f>
        <v/>
      </c>
      <c r="E122" s="19" t="str">
        <f t="shared" si="6"/>
        <v/>
      </c>
      <c r="F122" s="4"/>
      <c r="G122" s="4"/>
      <c r="H122" s="4" t="str">
        <f t="shared" si="7"/>
        <v/>
      </c>
      <c r="I122" s="4"/>
      <c r="J122" s="4"/>
      <c r="K122" s="4"/>
      <c r="L122" s="4"/>
      <c r="M122" s="4" t="str">
        <f t="shared" si="8"/>
        <v/>
      </c>
      <c r="N122" s="5"/>
      <c r="O122" s="4"/>
      <c r="P122" s="8"/>
    </row>
    <row r="123" spans="1:16" x14ac:dyDescent="0.25">
      <c r="A123" s="4"/>
      <c r="B123" s="4"/>
      <c r="C123" s="4"/>
      <c r="D123" s="4" t="str">
        <f>IFERROR(VLOOKUP(C123,'Drop-down lists'!$A:$C,3,FALSE),"")</f>
        <v/>
      </c>
      <c r="E123" s="19" t="str">
        <f t="shared" si="6"/>
        <v/>
      </c>
      <c r="F123" s="4"/>
      <c r="G123" s="4"/>
      <c r="H123" s="4" t="str">
        <f t="shared" si="7"/>
        <v/>
      </c>
      <c r="I123" s="4"/>
      <c r="J123" s="4"/>
      <c r="K123" s="4"/>
      <c r="L123" s="4"/>
      <c r="M123" s="4" t="str">
        <f t="shared" si="8"/>
        <v/>
      </c>
      <c r="N123" s="5"/>
      <c r="O123" s="4"/>
      <c r="P123" s="8"/>
    </row>
    <row r="124" spans="1:16" x14ac:dyDescent="0.25">
      <c r="A124" s="4"/>
      <c r="B124" s="4"/>
      <c r="C124" s="4"/>
      <c r="D124" s="4" t="str">
        <f>IFERROR(VLOOKUP(C124,'Drop-down lists'!$A:$C,3,FALSE),"")</f>
        <v/>
      </c>
      <c r="E124" s="19" t="str">
        <f t="shared" si="6"/>
        <v/>
      </c>
      <c r="F124" s="4"/>
      <c r="G124" s="4"/>
      <c r="H124" s="4" t="str">
        <f t="shared" si="7"/>
        <v/>
      </c>
      <c r="I124" s="4"/>
      <c r="J124" s="4"/>
      <c r="K124" s="4"/>
      <c r="L124" s="4"/>
      <c r="M124" s="4" t="str">
        <f t="shared" si="8"/>
        <v/>
      </c>
      <c r="N124" s="5"/>
      <c r="O124" s="4"/>
      <c r="P124" s="4"/>
    </row>
    <row r="125" spans="1:16" x14ac:dyDescent="0.25">
      <c r="A125" s="4"/>
      <c r="B125" s="4"/>
      <c r="C125" s="4"/>
      <c r="D125" s="4" t="str">
        <f>IFERROR(VLOOKUP(C125,'Drop-down lists'!$A:$C,3,FALSE),"")</f>
        <v/>
      </c>
      <c r="E125" s="19" t="str">
        <f t="shared" si="6"/>
        <v/>
      </c>
      <c r="F125" s="4"/>
      <c r="G125" s="4"/>
      <c r="H125" s="4" t="str">
        <f t="shared" si="7"/>
        <v/>
      </c>
      <c r="I125" s="4"/>
      <c r="J125" s="4"/>
      <c r="K125" s="4"/>
      <c r="L125" s="4"/>
      <c r="M125" s="4" t="str">
        <f t="shared" si="8"/>
        <v/>
      </c>
      <c r="N125" s="5"/>
      <c r="O125" s="4"/>
      <c r="P125" s="4"/>
    </row>
    <row r="126" spans="1:16" x14ac:dyDescent="0.25">
      <c r="A126" s="4"/>
      <c r="B126" s="4"/>
      <c r="C126" s="4"/>
      <c r="D126" s="4" t="str">
        <f>IFERROR(VLOOKUP(C126,'Drop-down lists'!$A:$C,3,FALSE),"")</f>
        <v/>
      </c>
      <c r="E126" s="19" t="str">
        <f t="shared" si="6"/>
        <v/>
      </c>
      <c r="F126" s="4"/>
      <c r="G126" s="4"/>
      <c r="H126" s="4" t="str">
        <f t="shared" si="7"/>
        <v/>
      </c>
      <c r="I126" s="4"/>
      <c r="J126" s="4"/>
      <c r="K126" s="4"/>
      <c r="L126" s="4"/>
      <c r="M126" s="4" t="str">
        <f t="shared" si="8"/>
        <v/>
      </c>
      <c r="N126" s="5"/>
      <c r="O126" s="4"/>
      <c r="P126" s="4"/>
    </row>
    <row r="127" spans="1:16" x14ac:dyDescent="0.25">
      <c r="A127" s="4"/>
      <c r="B127" s="4"/>
      <c r="C127" s="4"/>
      <c r="D127" s="4" t="str">
        <f>IFERROR(VLOOKUP(C127,'Drop-down lists'!$A:$C,3,FALSE),"")</f>
        <v/>
      </c>
      <c r="E127" s="19" t="str">
        <f t="shared" si="6"/>
        <v/>
      </c>
      <c r="F127" s="4"/>
      <c r="G127" s="4"/>
      <c r="H127" s="4" t="str">
        <f t="shared" si="7"/>
        <v/>
      </c>
      <c r="I127" s="4"/>
      <c r="J127" s="4"/>
      <c r="K127" s="4"/>
      <c r="L127" s="4"/>
      <c r="M127" s="4" t="str">
        <f t="shared" si="8"/>
        <v/>
      </c>
      <c r="N127" s="5"/>
      <c r="O127" s="4"/>
      <c r="P127" s="4"/>
    </row>
    <row r="128" spans="1:16" x14ac:dyDescent="0.25">
      <c r="A128" s="4"/>
      <c r="B128" s="4"/>
      <c r="C128" s="4"/>
      <c r="D128" s="4" t="str">
        <f>IFERROR(VLOOKUP(C128,'Drop-down lists'!$A:$C,3,FALSE),"")</f>
        <v/>
      </c>
      <c r="E128" s="19" t="str">
        <f t="shared" si="6"/>
        <v/>
      </c>
      <c r="F128" s="4"/>
      <c r="G128" s="4"/>
      <c r="H128" s="4" t="str">
        <f t="shared" si="7"/>
        <v/>
      </c>
      <c r="I128" s="4"/>
      <c r="J128" s="4"/>
      <c r="K128" s="4"/>
      <c r="L128" s="4"/>
      <c r="M128" s="4" t="str">
        <f t="shared" si="8"/>
        <v/>
      </c>
      <c r="N128" s="5"/>
      <c r="O128" s="4"/>
      <c r="P128" s="4"/>
    </row>
    <row r="129" spans="1:16" x14ac:dyDescent="0.25">
      <c r="A129" s="4"/>
      <c r="B129" s="4"/>
      <c r="C129" s="4"/>
      <c r="D129" s="4" t="str">
        <f>IFERROR(VLOOKUP(C129,'Drop-down lists'!$A:$C,3,FALSE),"")</f>
        <v/>
      </c>
      <c r="E129" s="19" t="str">
        <f t="shared" si="6"/>
        <v/>
      </c>
      <c r="F129" s="4"/>
      <c r="G129" s="4"/>
      <c r="H129" s="4" t="str">
        <f t="shared" si="7"/>
        <v/>
      </c>
      <c r="I129" s="4"/>
      <c r="J129" s="4"/>
      <c r="K129" s="4"/>
      <c r="L129" s="4"/>
      <c r="M129" s="4" t="str">
        <f t="shared" si="8"/>
        <v/>
      </c>
      <c r="N129" s="5"/>
      <c r="O129" s="4"/>
      <c r="P129" s="4"/>
    </row>
    <row r="130" spans="1:16" x14ac:dyDescent="0.25">
      <c r="A130" s="4"/>
      <c r="B130" s="4"/>
      <c r="C130" s="4"/>
      <c r="D130" s="4" t="str">
        <f>IFERROR(VLOOKUP(C130,'Drop-down lists'!$A:$C,3,FALSE),"")</f>
        <v/>
      </c>
      <c r="E130" s="19" t="str">
        <f t="shared" si="6"/>
        <v/>
      </c>
      <c r="F130" s="4"/>
      <c r="G130" s="4"/>
      <c r="H130" s="4" t="str">
        <f t="shared" si="7"/>
        <v/>
      </c>
      <c r="I130" s="4"/>
      <c r="J130" s="4"/>
      <c r="K130" s="4"/>
      <c r="L130" s="4"/>
      <c r="M130" s="4" t="str">
        <f t="shared" si="8"/>
        <v/>
      </c>
      <c r="N130" s="5"/>
      <c r="O130" s="4"/>
      <c r="P130" s="4"/>
    </row>
    <row r="131" spans="1:16" x14ac:dyDescent="0.25">
      <c r="A131" s="4"/>
      <c r="B131" s="4"/>
      <c r="C131" s="4"/>
      <c r="D131" s="4" t="str">
        <f>IFERROR(VLOOKUP(C131,'Drop-down lists'!$A:$C,3,FALSE),"")</f>
        <v/>
      </c>
      <c r="E131" s="19" t="str">
        <f t="shared" si="6"/>
        <v/>
      </c>
      <c r="F131" s="4"/>
      <c r="G131" s="4"/>
      <c r="H131" s="4" t="str">
        <f t="shared" si="7"/>
        <v/>
      </c>
      <c r="I131" s="4"/>
      <c r="J131" s="4"/>
      <c r="K131" s="4"/>
      <c r="L131" s="4"/>
      <c r="M131" s="4" t="str">
        <f t="shared" si="8"/>
        <v/>
      </c>
      <c r="N131" s="5"/>
      <c r="O131" s="4"/>
      <c r="P131" s="4"/>
    </row>
    <row r="132" spans="1:16" x14ac:dyDescent="0.25">
      <c r="A132" s="4"/>
      <c r="B132" s="4"/>
      <c r="C132" s="4"/>
      <c r="D132" s="4" t="str">
        <f>IFERROR(VLOOKUP(C132,'Drop-down lists'!$A:$C,3,FALSE),"")</f>
        <v/>
      </c>
      <c r="E132" s="19" t="str">
        <f t="shared" ref="E132:E151" si="9">IF(D132&lt;&gt;"","In-Person Visitation Aid (2)","")</f>
        <v/>
      </c>
      <c r="F132" s="4"/>
      <c r="G132" s="4"/>
      <c r="H132" s="4" t="str">
        <f t="shared" ref="H132:H151" si="10">IF(D132&lt;&gt;"","NO","")</f>
        <v/>
      </c>
      <c r="I132" s="4"/>
      <c r="J132" s="4"/>
      <c r="K132" s="4"/>
      <c r="L132" s="4"/>
      <c r="M132" s="4" t="str">
        <f t="shared" ref="M132:M151" si="11">IF(D132&lt;&gt;"","Approved","")</f>
        <v/>
      </c>
      <c r="N132" s="5"/>
      <c r="O132" s="4"/>
      <c r="P132" s="4"/>
    </row>
    <row r="133" spans="1:16" x14ac:dyDescent="0.25">
      <c r="A133" s="4"/>
      <c r="B133" s="4"/>
      <c r="C133" s="4"/>
      <c r="D133" s="4" t="str">
        <f>IFERROR(VLOOKUP(C133,'Drop-down lists'!$A:$C,3,FALSE),"")</f>
        <v/>
      </c>
      <c r="E133" s="19" t="str">
        <f t="shared" si="9"/>
        <v/>
      </c>
      <c r="F133" s="4"/>
      <c r="G133" s="4"/>
      <c r="H133" s="4" t="str">
        <f t="shared" si="10"/>
        <v/>
      </c>
      <c r="I133" s="4"/>
      <c r="J133" s="4"/>
      <c r="K133" s="4"/>
      <c r="L133" s="4"/>
      <c r="M133" s="4" t="str">
        <f t="shared" si="11"/>
        <v/>
      </c>
      <c r="N133" s="5"/>
      <c r="O133" s="4"/>
      <c r="P133" s="4"/>
    </row>
    <row r="134" spans="1:16" x14ac:dyDescent="0.25">
      <c r="A134" s="4"/>
      <c r="B134" s="4"/>
      <c r="C134" s="4"/>
      <c r="D134" s="4" t="str">
        <f>IFERROR(VLOOKUP(C134,'Drop-down lists'!$A:$C,3,FALSE),"")</f>
        <v/>
      </c>
      <c r="E134" s="19" t="str">
        <f t="shared" si="9"/>
        <v/>
      </c>
      <c r="F134" s="4"/>
      <c r="G134" s="4"/>
      <c r="H134" s="4" t="str">
        <f t="shared" si="10"/>
        <v/>
      </c>
      <c r="I134" s="4"/>
      <c r="J134" s="4"/>
      <c r="K134" s="4"/>
      <c r="L134" s="4"/>
      <c r="M134" s="4" t="str">
        <f t="shared" si="11"/>
        <v/>
      </c>
      <c r="N134" s="5"/>
      <c r="O134" s="4"/>
      <c r="P134" s="4"/>
    </row>
    <row r="135" spans="1:16" x14ac:dyDescent="0.25">
      <c r="A135" s="4"/>
      <c r="B135" s="4"/>
      <c r="C135" s="4"/>
      <c r="D135" s="4" t="str">
        <f>IFERROR(VLOOKUP(C135,'Drop-down lists'!$A:$C,3,FALSE),"")</f>
        <v/>
      </c>
      <c r="E135" s="19" t="str">
        <f t="shared" si="9"/>
        <v/>
      </c>
      <c r="F135" s="4"/>
      <c r="G135" s="4"/>
      <c r="H135" s="4" t="str">
        <f t="shared" si="10"/>
        <v/>
      </c>
      <c r="I135" s="4"/>
      <c r="J135" s="4"/>
      <c r="K135" s="4"/>
      <c r="L135" s="4"/>
      <c r="M135" s="4" t="str">
        <f t="shared" si="11"/>
        <v/>
      </c>
      <c r="N135" s="5"/>
      <c r="O135" s="4"/>
      <c r="P135" s="4"/>
    </row>
    <row r="136" spans="1:16" x14ac:dyDescent="0.25">
      <c r="A136" s="4"/>
      <c r="B136" s="4"/>
      <c r="C136" s="4"/>
      <c r="D136" s="4" t="str">
        <f>IFERROR(VLOOKUP(C136,'Drop-down lists'!$A:$C,3,FALSE),"")</f>
        <v/>
      </c>
      <c r="E136" s="19" t="str">
        <f t="shared" si="9"/>
        <v/>
      </c>
      <c r="F136" s="4"/>
      <c r="G136" s="4"/>
      <c r="H136" s="4" t="str">
        <f t="shared" si="10"/>
        <v/>
      </c>
      <c r="I136" s="4"/>
      <c r="J136" s="4"/>
      <c r="K136" s="4"/>
      <c r="L136" s="4"/>
      <c r="M136" s="4" t="str">
        <f t="shared" si="11"/>
        <v/>
      </c>
      <c r="N136" s="5"/>
      <c r="O136" s="4"/>
      <c r="P136" s="4"/>
    </row>
    <row r="137" spans="1:16" x14ac:dyDescent="0.25">
      <c r="A137" s="4"/>
      <c r="B137" s="4"/>
      <c r="C137" s="4"/>
      <c r="D137" s="4" t="str">
        <f>IFERROR(VLOOKUP(C137,'Drop-down lists'!$A:$C,3,FALSE),"")</f>
        <v/>
      </c>
      <c r="E137" s="19" t="str">
        <f t="shared" si="9"/>
        <v/>
      </c>
      <c r="F137" s="4"/>
      <c r="G137" s="4"/>
      <c r="H137" s="4" t="str">
        <f t="shared" si="10"/>
        <v/>
      </c>
      <c r="I137" s="4"/>
      <c r="J137" s="4"/>
      <c r="K137" s="4"/>
      <c r="L137" s="4"/>
      <c r="M137" s="4" t="str">
        <f t="shared" si="11"/>
        <v/>
      </c>
      <c r="N137" s="5"/>
      <c r="O137" s="4"/>
      <c r="P137" s="4"/>
    </row>
    <row r="138" spans="1:16" x14ac:dyDescent="0.25">
      <c r="A138" s="4"/>
      <c r="B138" s="4"/>
      <c r="C138" s="4"/>
      <c r="D138" s="4" t="str">
        <f>IFERROR(VLOOKUP(C138,'Drop-down lists'!$A:$C,3,FALSE),"")</f>
        <v/>
      </c>
      <c r="E138" s="19" t="str">
        <f t="shared" si="9"/>
        <v/>
      </c>
      <c r="F138" s="4"/>
      <c r="G138" s="4"/>
      <c r="H138" s="4" t="str">
        <f t="shared" si="10"/>
        <v/>
      </c>
      <c r="I138" s="4"/>
      <c r="J138" s="4"/>
      <c r="K138" s="4"/>
      <c r="L138" s="4"/>
      <c r="M138" s="4" t="str">
        <f t="shared" si="11"/>
        <v/>
      </c>
      <c r="N138" s="5"/>
      <c r="O138" s="4"/>
      <c r="P138" s="4"/>
    </row>
    <row r="139" spans="1:16" x14ac:dyDescent="0.25">
      <c r="A139" s="4"/>
      <c r="B139" s="4"/>
      <c r="C139" s="4"/>
      <c r="D139" s="4" t="str">
        <f>IFERROR(VLOOKUP(C139,'Drop-down lists'!$A:$C,3,FALSE),"")</f>
        <v/>
      </c>
      <c r="E139" s="19" t="str">
        <f t="shared" si="9"/>
        <v/>
      </c>
      <c r="F139" s="4"/>
      <c r="G139" s="4"/>
      <c r="H139" s="4" t="str">
        <f t="shared" si="10"/>
        <v/>
      </c>
      <c r="I139" s="4"/>
      <c r="J139" s="4"/>
      <c r="K139" s="4"/>
      <c r="L139" s="4"/>
      <c r="M139" s="4" t="str">
        <f t="shared" si="11"/>
        <v/>
      </c>
      <c r="N139" s="5"/>
      <c r="O139" s="4"/>
      <c r="P139" s="4"/>
    </row>
    <row r="140" spans="1:16" x14ac:dyDescent="0.25">
      <c r="A140" s="4"/>
      <c r="B140" s="4"/>
      <c r="C140" s="4"/>
      <c r="D140" s="4" t="str">
        <f>IFERROR(VLOOKUP(C140,'Drop-down lists'!$A:$C,3,FALSE),"")</f>
        <v/>
      </c>
      <c r="E140" s="19" t="str">
        <f t="shared" si="9"/>
        <v/>
      </c>
      <c r="F140" s="4"/>
      <c r="G140" s="4"/>
      <c r="H140" s="4" t="str">
        <f t="shared" si="10"/>
        <v/>
      </c>
      <c r="I140" s="4"/>
      <c r="J140" s="4"/>
      <c r="K140" s="4"/>
      <c r="L140" s="4"/>
      <c r="M140" s="4" t="str">
        <f t="shared" si="11"/>
        <v/>
      </c>
      <c r="N140" s="5"/>
      <c r="O140" s="4"/>
      <c r="P140" s="4"/>
    </row>
    <row r="141" spans="1:16" x14ac:dyDescent="0.25">
      <c r="A141" s="4"/>
      <c r="B141" s="4"/>
      <c r="C141" s="4"/>
      <c r="D141" s="4" t="str">
        <f>IFERROR(VLOOKUP(C141,'Drop-down lists'!$A:$C,3,FALSE),"")</f>
        <v/>
      </c>
      <c r="E141" s="19" t="str">
        <f t="shared" si="9"/>
        <v/>
      </c>
      <c r="F141" s="4"/>
      <c r="G141" s="4"/>
      <c r="H141" s="4" t="str">
        <f t="shared" si="10"/>
        <v/>
      </c>
      <c r="I141" s="4"/>
      <c r="J141" s="4"/>
      <c r="K141" s="4"/>
      <c r="L141" s="4"/>
      <c r="M141" s="4" t="str">
        <f t="shared" si="11"/>
        <v/>
      </c>
      <c r="N141" s="5"/>
      <c r="O141" s="4"/>
      <c r="P141" s="4"/>
    </row>
    <row r="142" spans="1:16" x14ac:dyDescent="0.25">
      <c r="A142" s="4"/>
      <c r="B142" s="4"/>
      <c r="C142" s="4"/>
      <c r="D142" s="4" t="str">
        <f>IFERROR(VLOOKUP(C142,'Drop-down lists'!$A:$C,3,FALSE),"")</f>
        <v/>
      </c>
      <c r="E142" s="19" t="str">
        <f t="shared" si="9"/>
        <v/>
      </c>
      <c r="F142" s="4"/>
      <c r="G142" s="4"/>
      <c r="H142" s="4" t="str">
        <f t="shared" si="10"/>
        <v/>
      </c>
      <c r="I142" s="4"/>
      <c r="J142" s="4"/>
      <c r="K142" s="4"/>
      <c r="L142" s="4"/>
      <c r="M142" s="4" t="str">
        <f t="shared" si="11"/>
        <v/>
      </c>
      <c r="N142" s="5"/>
      <c r="O142" s="4"/>
      <c r="P142" s="4"/>
    </row>
    <row r="143" spans="1:16" x14ac:dyDescent="0.25">
      <c r="A143" s="4"/>
      <c r="B143" s="4"/>
      <c r="C143" s="4"/>
      <c r="D143" s="4" t="str">
        <f>IFERROR(VLOOKUP(C143,'Drop-down lists'!$A:$C,3,FALSE),"")</f>
        <v/>
      </c>
      <c r="E143" s="19" t="str">
        <f t="shared" si="9"/>
        <v/>
      </c>
      <c r="F143" s="4"/>
      <c r="G143" s="4"/>
      <c r="H143" s="4" t="str">
        <f t="shared" si="10"/>
        <v/>
      </c>
      <c r="I143" s="4"/>
      <c r="J143" s="4"/>
      <c r="K143" s="4"/>
      <c r="L143" s="4"/>
      <c r="M143" s="4" t="str">
        <f t="shared" si="11"/>
        <v/>
      </c>
      <c r="N143" s="5"/>
      <c r="O143" s="4"/>
      <c r="P143" s="4"/>
    </row>
    <row r="144" spans="1:16" x14ac:dyDescent="0.25">
      <c r="A144" s="4"/>
      <c r="B144" s="4"/>
      <c r="C144" s="4"/>
      <c r="D144" s="4" t="str">
        <f>IFERROR(VLOOKUP(C144,'Drop-down lists'!$A:$C,3,FALSE),"")</f>
        <v/>
      </c>
      <c r="E144" s="19" t="str">
        <f t="shared" si="9"/>
        <v/>
      </c>
      <c r="F144" s="4"/>
      <c r="G144" s="4"/>
      <c r="H144" s="4" t="str">
        <f t="shared" si="10"/>
        <v/>
      </c>
      <c r="I144" s="4"/>
      <c r="J144" s="4"/>
      <c r="K144" s="4"/>
      <c r="L144" s="4"/>
      <c r="M144" s="4" t="str">
        <f t="shared" si="11"/>
        <v/>
      </c>
      <c r="N144" s="5"/>
      <c r="O144" s="4"/>
      <c r="P144" s="4"/>
    </row>
    <row r="145" spans="1:16" x14ac:dyDescent="0.25">
      <c r="A145" s="4"/>
      <c r="B145" s="4"/>
      <c r="C145" s="4"/>
      <c r="D145" s="4" t="str">
        <f>IFERROR(VLOOKUP(C145,'Drop-down lists'!$A:$C,3,FALSE),"")</f>
        <v/>
      </c>
      <c r="E145" s="19" t="str">
        <f t="shared" si="9"/>
        <v/>
      </c>
      <c r="F145" s="4"/>
      <c r="G145" s="4"/>
      <c r="H145" s="4" t="str">
        <f t="shared" si="10"/>
        <v/>
      </c>
      <c r="I145" s="4"/>
      <c r="J145" s="4"/>
      <c r="K145" s="4"/>
      <c r="L145" s="4"/>
      <c r="M145" s="4" t="str">
        <f t="shared" si="11"/>
        <v/>
      </c>
      <c r="N145" s="5"/>
      <c r="O145" s="4"/>
      <c r="P145" s="4"/>
    </row>
    <row r="146" spans="1:16" x14ac:dyDescent="0.25">
      <c r="A146" s="4"/>
      <c r="B146" s="4"/>
      <c r="C146" s="4"/>
      <c r="D146" s="4" t="str">
        <f>IFERROR(VLOOKUP(C146,'Drop-down lists'!$A:$C,3,FALSE),"")</f>
        <v/>
      </c>
      <c r="E146" s="19" t="str">
        <f t="shared" si="9"/>
        <v/>
      </c>
      <c r="F146" s="4"/>
      <c r="G146" s="4"/>
      <c r="H146" s="4" t="str">
        <f t="shared" si="10"/>
        <v/>
      </c>
      <c r="I146" s="4"/>
      <c r="J146" s="4"/>
      <c r="K146" s="4"/>
      <c r="L146" s="4"/>
      <c r="M146" s="4" t="str">
        <f t="shared" si="11"/>
        <v/>
      </c>
      <c r="N146" s="5"/>
      <c r="O146" s="4"/>
      <c r="P146" s="4"/>
    </row>
    <row r="147" spans="1:16" x14ac:dyDescent="0.25">
      <c r="A147" s="4"/>
      <c r="B147" s="4"/>
      <c r="C147" s="4"/>
      <c r="D147" s="4" t="str">
        <f>IFERROR(VLOOKUP(C147,'Drop-down lists'!$A:$C,3,FALSE),"")</f>
        <v/>
      </c>
      <c r="E147" s="19" t="str">
        <f t="shared" si="9"/>
        <v/>
      </c>
      <c r="F147" s="4"/>
      <c r="G147" s="4"/>
      <c r="H147" s="4" t="str">
        <f t="shared" si="10"/>
        <v/>
      </c>
      <c r="I147" s="4"/>
      <c r="J147" s="4"/>
      <c r="K147" s="4"/>
      <c r="L147" s="4"/>
      <c r="M147" s="4" t="str">
        <f t="shared" si="11"/>
        <v/>
      </c>
      <c r="N147" s="5"/>
      <c r="O147" s="4"/>
      <c r="P147" s="4"/>
    </row>
    <row r="148" spans="1:16" x14ac:dyDescent="0.25">
      <c r="A148" s="4"/>
      <c r="B148" s="4"/>
      <c r="C148" s="4"/>
      <c r="D148" s="4" t="str">
        <f>IFERROR(VLOOKUP(C148,'Drop-down lists'!$A:$C,3,FALSE),"")</f>
        <v/>
      </c>
      <c r="E148" s="19" t="str">
        <f t="shared" si="9"/>
        <v/>
      </c>
      <c r="F148" s="4"/>
      <c r="G148" s="4"/>
      <c r="H148" s="4" t="str">
        <f t="shared" si="10"/>
        <v/>
      </c>
      <c r="I148" s="4"/>
      <c r="J148" s="4"/>
      <c r="K148" s="4"/>
      <c r="L148" s="4"/>
      <c r="M148" s="4" t="str">
        <f t="shared" si="11"/>
        <v/>
      </c>
      <c r="N148" s="5"/>
      <c r="O148" s="4"/>
      <c r="P148" s="4"/>
    </row>
    <row r="149" spans="1:16" x14ac:dyDescent="0.25">
      <c r="A149" s="4"/>
      <c r="B149" s="4"/>
      <c r="C149" s="4"/>
      <c r="D149" s="4" t="str">
        <f>IFERROR(VLOOKUP(C149,'Drop-down lists'!$A:$C,3,FALSE),"")</f>
        <v/>
      </c>
      <c r="E149" s="19" t="str">
        <f t="shared" si="9"/>
        <v/>
      </c>
      <c r="F149" s="4"/>
      <c r="G149" s="4"/>
      <c r="H149" s="4" t="str">
        <f t="shared" si="10"/>
        <v/>
      </c>
      <c r="I149" s="4"/>
      <c r="J149" s="4"/>
      <c r="K149" s="4"/>
      <c r="L149" s="4"/>
      <c r="M149" s="4" t="str">
        <f t="shared" si="11"/>
        <v/>
      </c>
      <c r="N149" s="5"/>
      <c r="O149" s="4"/>
      <c r="P149" s="4"/>
    </row>
    <row r="150" spans="1:16" x14ac:dyDescent="0.25">
      <c r="A150" s="4"/>
      <c r="B150" s="4"/>
      <c r="C150" s="4"/>
      <c r="D150" s="4" t="str">
        <f>IFERROR(VLOOKUP(C150,'Drop-down lists'!$A:$C,3,FALSE),"")</f>
        <v/>
      </c>
      <c r="E150" s="19" t="str">
        <f t="shared" si="9"/>
        <v/>
      </c>
      <c r="F150" s="4"/>
      <c r="G150" s="4"/>
      <c r="H150" s="4" t="str">
        <f t="shared" si="10"/>
        <v/>
      </c>
      <c r="I150" s="4"/>
      <c r="J150" s="4"/>
      <c r="K150" s="4"/>
      <c r="L150" s="4"/>
      <c r="M150" s="4" t="str">
        <f t="shared" si="11"/>
        <v/>
      </c>
      <c r="N150" s="5"/>
      <c r="O150" s="4"/>
      <c r="P150" s="4"/>
    </row>
    <row r="151" spans="1:16" x14ac:dyDescent="0.25">
      <c r="A151" s="4"/>
      <c r="B151" s="4"/>
      <c r="C151" s="4"/>
      <c r="D151" s="4" t="str">
        <f>IFERROR(VLOOKUP(C151,'Drop-down lists'!$A:$C,3,FALSE),"")</f>
        <v/>
      </c>
      <c r="E151" s="19" t="str">
        <f t="shared" si="9"/>
        <v/>
      </c>
      <c r="F151" s="4"/>
      <c r="G151" s="4"/>
      <c r="H151" s="4" t="str">
        <f t="shared" si="10"/>
        <v/>
      </c>
      <c r="I151" s="4"/>
      <c r="J151" s="4"/>
      <c r="K151" s="4"/>
      <c r="L151" s="4"/>
      <c r="M151" s="4" t="str">
        <f t="shared" si="11"/>
        <v/>
      </c>
      <c r="N151" s="5"/>
      <c r="O151" s="4"/>
      <c r="P151" s="4"/>
    </row>
    <row r="152" spans="1:16" x14ac:dyDescent="0.25">
      <c r="A152" s="4"/>
      <c r="B152" s="4"/>
      <c r="C152" s="4"/>
      <c r="D152" s="4" t="str">
        <f>IFERROR(VLOOKUP(C152,'Drop-down lists'!$A:$C,3,FALSE),"")</f>
        <v/>
      </c>
      <c r="E152" s="19" t="str">
        <f t="shared" ref="E152" si="12">IF(D152&lt;&gt;"","In-Person Visitation Aid (2)","")</f>
        <v/>
      </c>
      <c r="F152" s="4"/>
      <c r="G152" s="4"/>
      <c r="H152" s="4" t="str">
        <f t="shared" ref="H152" si="13">IF(D152&lt;&gt;"","NO","")</f>
        <v/>
      </c>
      <c r="I152" s="4"/>
      <c r="J152" s="4"/>
      <c r="K152" s="4"/>
      <c r="L152" s="4"/>
      <c r="M152" s="4" t="str">
        <f t="shared" ref="M152" si="14">IF(D152&lt;&gt;"","Approved","")</f>
        <v/>
      </c>
      <c r="N152" s="5"/>
      <c r="O152" s="4"/>
      <c r="P152" s="4"/>
    </row>
  </sheetData>
  <sheetProtection algorithmName="SHA-512" hashValue="XkZPJP8SG8pfyWxNBPrdbiXKZ5U/hQa5gpmrow9OKwNOYajtMyKw2zLjdVaXZFSKtLoxwNg+N90U8D6o4iNf0A==" saltValue="ToMYJ19x3LPpFmZETML3ug==" spinCount="100000" sheet="1" objects="1" scenarios="1"/>
  <dataValidations count="1">
    <dataValidation type="list" allowBlank="1" showInputMessage="1" showErrorMessage="1" errorTitle="Error" error="Please use the drop-down to select an entity." sqref="G2:G1048576" xr:uid="{A8D6129D-3F5A-49F3-B406-7189C8F8F173}">
      <formula1>"Nursing Facility Corporation, Nursing Facility, Stakeholder, Vendor"</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Please use the drop-down to select a state." xr:uid="{79E8C015-00AB-4222-89E1-E1AA9DDE0199}">
          <x14:formula1>
            <xm:f>'Drop-down lists'!$A$2:$A$52</xm:f>
          </x14:formula1>
          <xm:sqref>C2:C1048576</xm:sqref>
        </x14:dataValidation>
        <x14:dataValidation type="list" allowBlank="1" showInputMessage="1" showErrorMessage="1" errorTitle="Error" error="This field is auto-filled when a state is selected in Column C. Please select &quot;Cancel&quot; and select a state to populate this field." xr:uid="{949F497F-C10A-43A8-87DA-08551D04EE65}">
          <x14:formula1>
            <xm:f>'Drop-down lists'!$C$2:$C$52</xm:f>
          </x14:formula1>
          <xm:sqref>D2:D1048576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EB399-2524-4187-B259-87EBD0A2A4E3}">
  <dimension ref="A1:P151"/>
  <sheetViews>
    <sheetView workbookViewId="0">
      <pane ySplit="2" topLeftCell="A3" activePane="bottomLeft" state="frozen"/>
      <selection pane="bottomLeft"/>
    </sheetView>
  </sheetViews>
  <sheetFormatPr defaultColWidth="9.28515625" defaultRowHeight="15" x14ac:dyDescent="0.25"/>
  <cols>
    <col min="1" max="1" width="25.7109375" style="13" customWidth="1"/>
    <col min="2" max="2" width="15.7109375" style="13" customWidth="1"/>
    <col min="3" max="3" width="8.7109375" style="13" customWidth="1"/>
    <col min="4" max="4" width="13.7109375" style="13" customWidth="1"/>
    <col min="5" max="5" width="30.7109375" style="13" customWidth="1"/>
    <col min="6" max="6" width="35.7109375" style="13" customWidth="1"/>
    <col min="7" max="7" width="24.7109375" style="13" customWidth="1"/>
    <col min="8" max="8" width="15.7109375" style="13" customWidth="1"/>
    <col min="9" max="9" width="13.7109375" style="13" customWidth="1"/>
    <col min="10" max="13" width="15.7109375" style="13" customWidth="1"/>
    <col min="14" max="14" width="15.7109375" style="14" customWidth="1"/>
    <col min="15" max="15" width="15.7109375" style="13" customWidth="1"/>
    <col min="16" max="16" width="22.5703125" style="13" customWidth="1"/>
    <col min="17" max="16384" width="9.28515625" style="13"/>
  </cols>
  <sheetData>
    <row r="1" spans="1:16" s="9" customFormat="1" ht="75" customHeight="1" x14ac:dyDescent="0.25">
      <c r="A1" s="10" t="s">
        <v>27</v>
      </c>
      <c r="B1" s="10" t="s">
        <v>28</v>
      </c>
      <c r="C1" s="10" t="s">
        <v>29</v>
      </c>
      <c r="D1" s="10" t="s">
        <v>30</v>
      </c>
      <c r="E1" s="10" t="s">
        <v>31</v>
      </c>
      <c r="F1" s="10" t="s">
        <v>32</v>
      </c>
      <c r="G1" s="10" t="s">
        <v>33</v>
      </c>
      <c r="H1" s="10" t="s">
        <v>34</v>
      </c>
      <c r="I1" s="10" t="s">
        <v>35</v>
      </c>
      <c r="J1" s="10" t="s">
        <v>36</v>
      </c>
      <c r="K1" s="15" t="s">
        <v>37</v>
      </c>
      <c r="L1" s="12" t="s">
        <v>38</v>
      </c>
      <c r="M1" s="10" t="s">
        <v>39</v>
      </c>
      <c r="N1" s="11" t="s">
        <v>40</v>
      </c>
      <c r="O1" s="10" t="s">
        <v>41</v>
      </c>
      <c r="P1" s="18" t="s">
        <v>173</v>
      </c>
    </row>
    <row r="2" spans="1:16" s="20" customFormat="1" x14ac:dyDescent="0.25">
      <c r="K2" s="21"/>
      <c r="L2" s="22">
        <f>SUM(L3:L152)</f>
        <v>3000</v>
      </c>
      <c r="N2" s="21"/>
    </row>
    <row r="3" spans="1:16" x14ac:dyDescent="0.25">
      <c r="A3" s="13" t="s">
        <v>42</v>
      </c>
      <c r="B3" s="13" t="s">
        <v>43</v>
      </c>
      <c r="C3" s="13" t="s">
        <v>44</v>
      </c>
      <c r="D3" s="13" t="s">
        <v>44</v>
      </c>
      <c r="E3" s="13" t="s">
        <v>176</v>
      </c>
      <c r="F3" s="13" t="s">
        <v>45</v>
      </c>
      <c r="G3" s="13" t="s">
        <v>46</v>
      </c>
      <c r="H3" s="13" t="s">
        <v>47</v>
      </c>
      <c r="I3" s="13">
        <v>1</v>
      </c>
      <c r="J3" s="13">
        <v>60</v>
      </c>
      <c r="K3" s="27" t="s">
        <v>48</v>
      </c>
      <c r="L3" s="23">
        <v>3000</v>
      </c>
      <c r="M3" s="13" t="s">
        <v>49</v>
      </c>
      <c r="N3" s="14">
        <v>44713</v>
      </c>
      <c r="O3" s="13">
        <v>0</v>
      </c>
      <c r="P3" s="24" t="s">
        <v>174</v>
      </c>
    </row>
    <row r="4" spans="1:16" x14ac:dyDescent="0.25">
      <c r="E4" s="25"/>
      <c r="K4" s="14"/>
      <c r="L4" s="23"/>
      <c r="P4" s="24"/>
    </row>
    <row r="5" spans="1:16" x14ac:dyDescent="0.25">
      <c r="E5" s="25"/>
      <c r="K5" s="14"/>
      <c r="L5" s="23"/>
      <c r="P5" s="24"/>
    </row>
    <row r="6" spans="1:16" x14ac:dyDescent="0.25">
      <c r="E6" s="25"/>
      <c r="K6" s="14"/>
      <c r="L6" s="23"/>
      <c r="P6" s="24"/>
    </row>
    <row r="7" spans="1:16" x14ac:dyDescent="0.25">
      <c r="E7" s="25"/>
      <c r="K7" s="14"/>
      <c r="L7" s="23"/>
      <c r="P7" s="24"/>
    </row>
    <row r="8" spans="1:16" x14ac:dyDescent="0.25">
      <c r="E8" s="25"/>
      <c r="K8" s="14"/>
      <c r="L8" s="23"/>
      <c r="P8" s="24"/>
    </row>
    <row r="9" spans="1:16" x14ac:dyDescent="0.25">
      <c r="E9" s="25"/>
      <c r="K9" s="14"/>
      <c r="L9" s="23"/>
      <c r="P9" s="24"/>
    </row>
    <row r="10" spans="1:16" x14ac:dyDescent="0.25">
      <c r="E10" s="25"/>
      <c r="K10" s="14"/>
      <c r="L10" s="23"/>
      <c r="P10" s="24"/>
    </row>
    <row r="11" spans="1:16" x14ac:dyDescent="0.25">
      <c r="E11" s="25"/>
      <c r="K11" s="14"/>
      <c r="L11" s="23"/>
      <c r="P11" s="24"/>
    </row>
    <row r="12" spans="1:16" x14ac:dyDescent="0.25">
      <c r="E12" s="25"/>
      <c r="K12" s="14"/>
      <c r="L12" s="23"/>
      <c r="P12" s="24"/>
    </row>
    <row r="13" spans="1:16" x14ac:dyDescent="0.25">
      <c r="E13" s="25"/>
      <c r="K13" s="14"/>
      <c r="L13" s="23"/>
      <c r="P13" s="24"/>
    </row>
    <row r="14" spans="1:16" x14ac:dyDescent="0.25">
      <c r="E14" s="25"/>
      <c r="K14" s="14"/>
      <c r="L14" s="23"/>
      <c r="P14" s="24"/>
    </row>
    <row r="15" spans="1:16" x14ac:dyDescent="0.25">
      <c r="E15" s="25"/>
      <c r="K15" s="14"/>
      <c r="L15" s="23"/>
      <c r="P15" s="24"/>
    </row>
    <row r="16" spans="1:16" x14ac:dyDescent="0.25">
      <c r="E16" s="25"/>
      <c r="K16" s="14"/>
      <c r="L16" s="23"/>
      <c r="P16" s="24"/>
    </row>
    <row r="17" spans="5:16" x14ac:dyDescent="0.25">
      <c r="E17" s="25"/>
      <c r="K17" s="14"/>
      <c r="L17" s="23"/>
      <c r="P17" s="24"/>
    </row>
    <row r="18" spans="5:16" x14ac:dyDescent="0.25">
      <c r="E18" s="25"/>
      <c r="K18" s="14"/>
      <c r="L18" s="23"/>
      <c r="P18" s="24"/>
    </row>
    <row r="19" spans="5:16" x14ac:dyDescent="0.25">
      <c r="E19" s="25"/>
      <c r="K19" s="14"/>
      <c r="L19" s="23"/>
      <c r="P19" s="24"/>
    </row>
    <row r="20" spans="5:16" x14ac:dyDescent="0.25">
      <c r="E20" s="25"/>
      <c r="K20" s="14"/>
      <c r="L20" s="23"/>
      <c r="P20" s="24"/>
    </row>
    <row r="21" spans="5:16" x14ac:dyDescent="0.25">
      <c r="E21" s="25"/>
      <c r="K21" s="14"/>
      <c r="L21" s="23"/>
      <c r="P21" s="24"/>
    </row>
    <row r="22" spans="5:16" x14ac:dyDescent="0.25">
      <c r="E22" s="25"/>
      <c r="K22" s="14"/>
      <c r="L22" s="23"/>
      <c r="P22" s="24"/>
    </row>
    <row r="23" spans="5:16" x14ac:dyDescent="0.25">
      <c r="E23" s="25"/>
      <c r="K23" s="14"/>
      <c r="L23" s="23"/>
      <c r="P23" s="24"/>
    </row>
    <row r="24" spans="5:16" x14ac:dyDescent="0.25">
      <c r="E24" s="25"/>
      <c r="K24" s="14"/>
      <c r="L24" s="23"/>
      <c r="P24" s="24"/>
    </row>
    <row r="25" spans="5:16" x14ac:dyDescent="0.25">
      <c r="E25" s="25"/>
      <c r="K25" s="14"/>
      <c r="L25" s="23"/>
      <c r="P25" s="24"/>
    </row>
    <row r="26" spans="5:16" x14ac:dyDescent="0.25">
      <c r="E26" s="25"/>
      <c r="K26" s="14"/>
      <c r="L26" s="23"/>
      <c r="P26" s="24"/>
    </row>
    <row r="27" spans="5:16" x14ac:dyDescent="0.25">
      <c r="E27" s="25"/>
      <c r="K27" s="14"/>
      <c r="L27" s="23"/>
      <c r="P27" s="24"/>
    </row>
    <row r="28" spans="5:16" x14ac:dyDescent="0.25">
      <c r="E28" s="25"/>
      <c r="K28" s="14"/>
      <c r="L28" s="23"/>
      <c r="P28" s="24"/>
    </row>
    <row r="29" spans="5:16" x14ac:dyDescent="0.25">
      <c r="E29" s="25"/>
      <c r="K29" s="14"/>
      <c r="L29" s="23"/>
      <c r="P29" s="24"/>
    </row>
    <row r="30" spans="5:16" x14ac:dyDescent="0.25">
      <c r="E30" s="25"/>
      <c r="K30" s="14"/>
      <c r="L30" s="23"/>
      <c r="P30" s="24"/>
    </row>
    <row r="31" spans="5:16" x14ac:dyDescent="0.25">
      <c r="E31" s="25"/>
      <c r="K31" s="14"/>
      <c r="L31" s="23"/>
      <c r="P31" s="24"/>
    </row>
    <row r="32" spans="5:16" x14ac:dyDescent="0.25">
      <c r="E32" s="25"/>
      <c r="K32" s="14"/>
      <c r="L32" s="23"/>
      <c r="P32" s="24"/>
    </row>
    <row r="33" spans="5:16" x14ac:dyDescent="0.25">
      <c r="E33" s="25"/>
      <c r="K33" s="14"/>
      <c r="L33" s="23"/>
      <c r="P33" s="24"/>
    </row>
    <row r="34" spans="5:16" x14ac:dyDescent="0.25">
      <c r="E34" s="25"/>
      <c r="K34" s="14"/>
      <c r="L34" s="23"/>
      <c r="P34" s="24"/>
    </row>
    <row r="35" spans="5:16" x14ac:dyDescent="0.25">
      <c r="E35" s="25"/>
      <c r="K35" s="14"/>
      <c r="L35" s="23"/>
      <c r="P35" s="24"/>
    </row>
    <row r="36" spans="5:16" x14ac:dyDescent="0.25">
      <c r="E36" s="25"/>
      <c r="K36" s="14"/>
      <c r="L36" s="23"/>
      <c r="P36" s="24"/>
    </row>
    <row r="37" spans="5:16" x14ac:dyDescent="0.25">
      <c r="E37" s="25"/>
      <c r="K37" s="14"/>
      <c r="L37" s="23"/>
      <c r="P37" s="24"/>
    </row>
    <row r="38" spans="5:16" x14ac:dyDescent="0.25">
      <c r="E38" s="25"/>
      <c r="K38" s="14"/>
      <c r="L38" s="23"/>
      <c r="P38" s="24"/>
    </row>
    <row r="39" spans="5:16" x14ac:dyDescent="0.25">
      <c r="E39" s="25"/>
      <c r="K39" s="14"/>
      <c r="L39" s="23"/>
      <c r="P39" s="24"/>
    </row>
    <row r="40" spans="5:16" x14ac:dyDescent="0.25">
      <c r="E40" s="25"/>
      <c r="K40" s="14"/>
      <c r="L40" s="23"/>
      <c r="P40" s="24"/>
    </row>
    <row r="41" spans="5:16" x14ac:dyDescent="0.25">
      <c r="E41" s="25"/>
      <c r="K41" s="14"/>
      <c r="L41" s="23"/>
      <c r="P41" s="24"/>
    </row>
    <row r="42" spans="5:16" x14ac:dyDescent="0.25">
      <c r="E42" s="25"/>
      <c r="K42" s="14"/>
      <c r="L42" s="23"/>
      <c r="P42" s="24"/>
    </row>
    <row r="43" spans="5:16" x14ac:dyDescent="0.25">
      <c r="E43" s="25"/>
      <c r="K43" s="14"/>
      <c r="L43" s="23"/>
      <c r="P43" s="24"/>
    </row>
    <row r="44" spans="5:16" x14ac:dyDescent="0.25">
      <c r="E44" s="25"/>
      <c r="K44" s="14"/>
      <c r="L44" s="23"/>
      <c r="P44" s="24"/>
    </row>
    <row r="45" spans="5:16" x14ac:dyDescent="0.25">
      <c r="E45" s="25"/>
      <c r="K45" s="14"/>
      <c r="L45" s="23"/>
      <c r="P45" s="24"/>
    </row>
    <row r="46" spans="5:16" x14ac:dyDescent="0.25">
      <c r="E46" s="25"/>
      <c r="K46" s="14"/>
      <c r="L46" s="23"/>
      <c r="P46" s="26"/>
    </row>
    <row r="47" spans="5:16" x14ac:dyDescent="0.25">
      <c r="E47" s="25"/>
      <c r="K47" s="14"/>
      <c r="L47" s="23"/>
      <c r="P47" s="26"/>
    </row>
    <row r="48" spans="5:16" x14ac:dyDescent="0.25">
      <c r="E48" s="25"/>
      <c r="K48" s="14"/>
      <c r="L48" s="23"/>
      <c r="P48" s="26"/>
    </row>
    <row r="49" spans="5:16" x14ac:dyDescent="0.25">
      <c r="E49" s="25"/>
      <c r="K49" s="14"/>
      <c r="L49" s="23"/>
      <c r="P49" s="26"/>
    </row>
    <row r="50" spans="5:16" x14ac:dyDescent="0.25">
      <c r="E50" s="25"/>
      <c r="K50" s="14"/>
      <c r="L50" s="23"/>
      <c r="P50" s="26"/>
    </row>
    <row r="51" spans="5:16" x14ac:dyDescent="0.25">
      <c r="E51" s="25"/>
      <c r="K51" s="14"/>
      <c r="L51" s="23"/>
      <c r="P51" s="26"/>
    </row>
    <row r="52" spans="5:16" x14ac:dyDescent="0.25">
      <c r="E52" s="25"/>
      <c r="K52" s="14"/>
      <c r="L52" s="23"/>
      <c r="P52" s="26"/>
    </row>
    <row r="53" spans="5:16" x14ac:dyDescent="0.25">
      <c r="E53" s="25"/>
      <c r="K53" s="14"/>
      <c r="L53" s="23"/>
      <c r="P53" s="26"/>
    </row>
    <row r="54" spans="5:16" x14ac:dyDescent="0.25">
      <c r="E54" s="25"/>
      <c r="K54" s="14"/>
      <c r="L54" s="23"/>
      <c r="P54" s="26"/>
    </row>
    <row r="55" spans="5:16" x14ac:dyDescent="0.25">
      <c r="E55" s="25"/>
      <c r="K55" s="14"/>
      <c r="L55" s="23"/>
      <c r="P55" s="26"/>
    </row>
    <row r="56" spans="5:16" x14ac:dyDescent="0.25">
      <c r="E56" s="25"/>
      <c r="K56" s="14"/>
      <c r="L56" s="23"/>
      <c r="P56" s="26"/>
    </row>
    <row r="57" spans="5:16" x14ac:dyDescent="0.25">
      <c r="E57" s="25"/>
      <c r="K57" s="14"/>
      <c r="L57" s="23"/>
      <c r="P57" s="26"/>
    </row>
    <row r="58" spans="5:16" x14ac:dyDescent="0.25">
      <c r="E58" s="25"/>
      <c r="K58" s="14"/>
      <c r="L58" s="23"/>
      <c r="P58" s="26"/>
    </row>
    <row r="59" spans="5:16" x14ac:dyDescent="0.25">
      <c r="E59" s="25"/>
      <c r="K59" s="14"/>
      <c r="L59" s="23"/>
      <c r="P59" s="26"/>
    </row>
    <row r="60" spans="5:16" x14ac:dyDescent="0.25">
      <c r="E60" s="25"/>
      <c r="K60" s="14"/>
      <c r="L60" s="23"/>
      <c r="P60" s="26"/>
    </row>
    <row r="61" spans="5:16" x14ac:dyDescent="0.25">
      <c r="E61" s="25"/>
      <c r="K61" s="14"/>
      <c r="L61" s="23"/>
      <c r="P61" s="26"/>
    </row>
    <row r="62" spans="5:16" x14ac:dyDescent="0.25">
      <c r="E62" s="25"/>
      <c r="K62" s="14"/>
      <c r="L62" s="23"/>
      <c r="P62" s="26"/>
    </row>
    <row r="63" spans="5:16" x14ac:dyDescent="0.25">
      <c r="E63" s="25"/>
      <c r="K63" s="14"/>
      <c r="L63" s="23"/>
      <c r="P63" s="26"/>
    </row>
    <row r="64" spans="5:16" x14ac:dyDescent="0.25">
      <c r="E64" s="25"/>
      <c r="K64" s="14"/>
      <c r="L64" s="23"/>
      <c r="P64" s="26"/>
    </row>
    <row r="65" spans="5:16" x14ac:dyDescent="0.25">
      <c r="E65" s="25"/>
      <c r="K65" s="14"/>
      <c r="L65" s="23"/>
      <c r="P65" s="26"/>
    </row>
    <row r="66" spans="5:16" x14ac:dyDescent="0.25">
      <c r="E66" s="25"/>
      <c r="K66" s="14"/>
      <c r="L66" s="23"/>
      <c r="P66" s="26"/>
    </row>
    <row r="67" spans="5:16" x14ac:dyDescent="0.25">
      <c r="E67" s="25"/>
      <c r="K67" s="14"/>
      <c r="L67" s="23"/>
      <c r="P67" s="26"/>
    </row>
    <row r="68" spans="5:16" x14ac:dyDescent="0.25">
      <c r="E68" s="25"/>
      <c r="K68" s="14"/>
      <c r="L68" s="23"/>
      <c r="P68" s="26"/>
    </row>
    <row r="69" spans="5:16" x14ac:dyDescent="0.25">
      <c r="E69" s="25"/>
      <c r="K69" s="14"/>
      <c r="L69" s="23"/>
      <c r="P69" s="26"/>
    </row>
    <row r="70" spans="5:16" x14ac:dyDescent="0.25">
      <c r="E70" s="25"/>
      <c r="K70" s="14"/>
      <c r="L70" s="23"/>
      <c r="P70" s="26"/>
    </row>
    <row r="71" spans="5:16" x14ac:dyDescent="0.25">
      <c r="E71" s="25"/>
      <c r="K71" s="14"/>
      <c r="L71" s="23"/>
      <c r="P71" s="26"/>
    </row>
    <row r="72" spans="5:16" x14ac:dyDescent="0.25">
      <c r="E72" s="25"/>
      <c r="K72" s="14"/>
      <c r="L72" s="23"/>
      <c r="P72" s="26"/>
    </row>
    <row r="73" spans="5:16" x14ac:dyDescent="0.25">
      <c r="E73" s="25"/>
      <c r="K73" s="14"/>
      <c r="L73" s="23"/>
      <c r="P73" s="26"/>
    </row>
    <row r="74" spans="5:16" x14ac:dyDescent="0.25">
      <c r="E74" s="25"/>
      <c r="K74" s="14"/>
      <c r="L74" s="23"/>
      <c r="P74" s="26"/>
    </row>
    <row r="75" spans="5:16" x14ac:dyDescent="0.25">
      <c r="E75" s="25"/>
      <c r="K75" s="14"/>
      <c r="L75" s="23"/>
      <c r="P75" s="26"/>
    </row>
    <row r="76" spans="5:16" x14ac:dyDescent="0.25">
      <c r="E76" s="25"/>
      <c r="K76" s="14"/>
      <c r="L76" s="23"/>
      <c r="P76" s="26"/>
    </row>
    <row r="77" spans="5:16" x14ac:dyDescent="0.25">
      <c r="E77" s="25"/>
      <c r="K77" s="14"/>
      <c r="L77" s="23"/>
      <c r="P77" s="26"/>
    </row>
    <row r="78" spans="5:16" x14ac:dyDescent="0.25">
      <c r="E78" s="25"/>
      <c r="K78" s="14"/>
      <c r="L78" s="23"/>
      <c r="P78" s="26"/>
    </row>
    <row r="79" spans="5:16" x14ac:dyDescent="0.25">
      <c r="E79" s="25"/>
      <c r="K79" s="14"/>
      <c r="L79" s="23"/>
      <c r="P79" s="26"/>
    </row>
    <row r="80" spans="5:16" x14ac:dyDescent="0.25">
      <c r="E80" s="25"/>
      <c r="K80" s="14"/>
      <c r="L80" s="23"/>
      <c r="P80" s="26"/>
    </row>
    <row r="81" spans="5:16" x14ac:dyDescent="0.25">
      <c r="E81" s="25"/>
      <c r="K81" s="14"/>
      <c r="L81" s="23"/>
      <c r="P81" s="26"/>
    </row>
    <row r="82" spans="5:16" x14ac:dyDescent="0.25">
      <c r="E82" s="25"/>
      <c r="K82" s="14"/>
      <c r="L82" s="23"/>
      <c r="P82" s="26"/>
    </row>
    <row r="83" spans="5:16" x14ac:dyDescent="0.25">
      <c r="E83" s="25"/>
      <c r="K83" s="14"/>
      <c r="L83" s="23"/>
      <c r="P83" s="26"/>
    </row>
    <row r="84" spans="5:16" x14ac:dyDescent="0.25">
      <c r="E84" s="25"/>
      <c r="K84" s="14"/>
      <c r="L84" s="23"/>
      <c r="P84" s="26"/>
    </row>
    <row r="85" spans="5:16" x14ac:dyDescent="0.25">
      <c r="E85" s="25"/>
      <c r="K85" s="14"/>
      <c r="L85" s="23"/>
      <c r="P85" s="26"/>
    </row>
    <row r="86" spans="5:16" x14ac:dyDescent="0.25">
      <c r="E86" s="25"/>
      <c r="K86" s="14"/>
      <c r="L86" s="23"/>
      <c r="P86" s="26"/>
    </row>
    <row r="87" spans="5:16" x14ac:dyDescent="0.25">
      <c r="E87" s="25"/>
      <c r="K87" s="14"/>
      <c r="L87" s="23"/>
      <c r="P87" s="26"/>
    </row>
    <row r="88" spans="5:16" x14ac:dyDescent="0.25">
      <c r="E88" s="25"/>
      <c r="K88" s="14"/>
      <c r="L88" s="23"/>
      <c r="P88" s="26"/>
    </row>
    <row r="89" spans="5:16" x14ac:dyDescent="0.25">
      <c r="E89" s="25"/>
      <c r="K89" s="14"/>
      <c r="L89" s="23"/>
      <c r="P89" s="26"/>
    </row>
    <row r="90" spans="5:16" x14ac:dyDescent="0.25">
      <c r="E90" s="25"/>
      <c r="K90" s="14"/>
      <c r="L90" s="23"/>
      <c r="P90" s="26"/>
    </row>
    <row r="91" spans="5:16" x14ac:dyDescent="0.25">
      <c r="E91" s="25"/>
      <c r="K91" s="14"/>
      <c r="L91" s="23"/>
      <c r="P91" s="26"/>
    </row>
    <row r="92" spans="5:16" x14ac:dyDescent="0.25">
      <c r="E92" s="25"/>
      <c r="K92" s="14"/>
      <c r="L92" s="23"/>
      <c r="P92" s="26"/>
    </row>
    <row r="93" spans="5:16" x14ac:dyDescent="0.25">
      <c r="E93" s="25"/>
      <c r="K93" s="14"/>
      <c r="L93" s="23"/>
      <c r="P93" s="26"/>
    </row>
    <row r="94" spans="5:16" x14ac:dyDescent="0.25">
      <c r="E94" s="25"/>
      <c r="K94" s="14"/>
      <c r="L94" s="23"/>
      <c r="P94" s="26"/>
    </row>
    <row r="95" spans="5:16" x14ac:dyDescent="0.25">
      <c r="E95" s="25"/>
      <c r="K95" s="14"/>
      <c r="L95" s="23"/>
      <c r="P95" s="26"/>
    </row>
    <row r="96" spans="5:16" x14ac:dyDescent="0.25">
      <c r="E96" s="25"/>
      <c r="K96" s="14"/>
      <c r="L96" s="23"/>
      <c r="P96" s="26"/>
    </row>
    <row r="97" spans="5:16" x14ac:dyDescent="0.25">
      <c r="E97" s="25"/>
      <c r="K97" s="14"/>
      <c r="L97" s="23"/>
      <c r="P97" s="26"/>
    </row>
    <row r="98" spans="5:16" x14ac:dyDescent="0.25">
      <c r="E98" s="25"/>
      <c r="K98" s="14"/>
      <c r="L98" s="23"/>
      <c r="P98" s="26"/>
    </row>
    <row r="99" spans="5:16" x14ac:dyDescent="0.25">
      <c r="E99" s="25"/>
      <c r="K99" s="14"/>
      <c r="L99" s="23"/>
      <c r="P99" s="26"/>
    </row>
    <row r="100" spans="5:16" x14ac:dyDescent="0.25">
      <c r="E100" s="25"/>
      <c r="K100" s="14"/>
      <c r="L100" s="23"/>
      <c r="P100" s="26"/>
    </row>
    <row r="101" spans="5:16" x14ac:dyDescent="0.25">
      <c r="E101" s="25"/>
      <c r="K101" s="14"/>
      <c r="P101" s="26"/>
    </row>
    <row r="102" spans="5:16" x14ac:dyDescent="0.25">
      <c r="E102" s="25"/>
      <c r="K102" s="14"/>
      <c r="P102" s="26"/>
    </row>
    <row r="103" spans="5:16" x14ac:dyDescent="0.25">
      <c r="E103" s="25"/>
      <c r="K103" s="14"/>
      <c r="P103" s="26"/>
    </row>
    <row r="104" spans="5:16" x14ac:dyDescent="0.25">
      <c r="E104" s="25"/>
      <c r="K104" s="14"/>
      <c r="P104" s="26"/>
    </row>
    <row r="105" spans="5:16" x14ac:dyDescent="0.25">
      <c r="E105" s="25"/>
      <c r="K105" s="14"/>
      <c r="P105" s="26"/>
    </row>
    <row r="106" spans="5:16" x14ac:dyDescent="0.25">
      <c r="E106" s="25"/>
      <c r="K106" s="14"/>
      <c r="P106" s="26"/>
    </row>
    <row r="107" spans="5:16" x14ac:dyDescent="0.25">
      <c r="E107" s="25"/>
      <c r="K107" s="14"/>
      <c r="P107" s="26"/>
    </row>
    <row r="108" spans="5:16" x14ac:dyDescent="0.25">
      <c r="E108" s="25"/>
      <c r="K108" s="14"/>
      <c r="P108" s="26"/>
    </row>
    <row r="109" spans="5:16" x14ac:dyDescent="0.25">
      <c r="E109" s="25"/>
      <c r="P109" s="26"/>
    </row>
    <row r="110" spans="5:16" x14ac:dyDescent="0.25">
      <c r="E110" s="25"/>
      <c r="P110" s="26"/>
    </row>
    <row r="111" spans="5:16" x14ac:dyDescent="0.25">
      <c r="E111" s="25"/>
      <c r="P111" s="26"/>
    </row>
    <row r="112" spans="5:16" x14ac:dyDescent="0.25">
      <c r="E112" s="25"/>
      <c r="P112" s="26"/>
    </row>
    <row r="113" spans="5:16" x14ac:dyDescent="0.25">
      <c r="E113" s="25"/>
      <c r="P113" s="26"/>
    </row>
    <row r="114" spans="5:16" x14ac:dyDescent="0.25">
      <c r="E114" s="25"/>
      <c r="P114" s="26"/>
    </row>
    <row r="115" spans="5:16" x14ac:dyDescent="0.25">
      <c r="E115" s="25"/>
      <c r="P115" s="26"/>
    </row>
    <row r="116" spans="5:16" x14ac:dyDescent="0.25">
      <c r="E116" s="25"/>
      <c r="P116" s="26"/>
    </row>
    <row r="117" spans="5:16" x14ac:dyDescent="0.25">
      <c r="E117" s="25"/>
      <c r="P117" s="26"/>
    </row>
    <row r="118" spans="5:16" x14ac:dyDescent="0.25">
      <c r="E118" s="25"/>
      <c r="P118" s="26"/>
    </row>
    <row r="119" spans="5:16" x14ac:dyDescent="0.25">
      <c r="E119" s="25"/>
      <c r="P119" s="26"/>
    </row>
    <row r="120" spans="5:16" x14ac:dyDescent="0.25">
      <c r="E120" s="25"/>
      <c r="P120" s="26"/>
    </row>
    <row r="121" spans="5:16" x14ac:dyDescent="0.25">
      <c r="E121" s="25"/>
      <c r="P121" s="26"/>
    </row>
    <row r="122" spans="5:16" x14ac:dyDescent="0.25">
      <c r="E122" s="25"/>
      <c r="P122" s="26"/>
    </row>
    <row r="123" spans="5:16" x14ac:dyDescent="0.25">
      <c r="E123" s="25"/>
      <c r="P123" s="26"/>
    </row>
    <row r="124" spans="5:16" x14ac:dyDescent="0.25">
      <c r="E124" s="25"/>
    </row>
    <row r="125" spans="5:16" x14ac:dyDescent="0.25">
      <c r="E125" s="25"/>
    </row>
    <row r="126" spans="5:16" x14ac:dyDescent="0.25">
      <c r="E126" s="25"/>
    </row>
    <row r="127" spans="5:16" x14ac:dyDescent="0.25">
      <c r="E127" s="25"/>
    </row>
    <row r="128" spans="5:16" x14ac:dyDescent="0.25">
      <c r="E128" s="25"/>
    </row>
    <row r="129" spans="5:5" x14ac:dyDescent="0.25">
      <c r="E129" s="25"/>
    </row>
    <row r="130" spans="5:5" x14ac:dyDescent="0.25">
      <c r="E130" s="25"/>
    </row>
    <row r="131" spans="5:5" x14ac:dyDescent="0.25">
      <c r="E131" s="25"/>
    </row>
    <row r="132" spans="5:5" x14ac:dyDescent="0.25">
      <c r="E132" s="25"/>
    </row>
    <row r="133" spans="5:5" x14ac:dyDescent="0.25">
      <c r="E133" s="25"/>
    </row>
    <row r="134" spans="5:5" x14ac:dyDescent="0.25">
      <c r="E134" s="25"/>
    </row>
    <row r="135" spans="5:5" x14ac:dyDescent="0.25">
      <c r="E135" s="25"/>
    </row>
    <row r="136" spans="5:5" x14ac:dyDescent="0.25">
      <c r="E136" s="25"/>
    </row>
    <row r="137" spans="5:5" x14ac:dyDescent="0.25">
      <c r="E137" s="25"/>
    </row>
    <row r="138" spans="5:5" x14ac:dyDescent="0.25">
      <c r="E138" s="25"/>
    </row>
    <row r="139" spans="5:5" x14ac:dyDescent="0.25">
      <c r="E139" s="25"/>
    </row>
    <row r="140" spans="5:5" x14ac:dyDescent="0.25">
      <c r="E140" s="25"/>
    </row>
    <row r="141" spans="5:5" x14ac:dyDescent="0.25">
      <c r="E141" s="25"/>
    </row>
    <row r="142" spans="5:5" x14ac:dyDescent="0.25">
      <c r="E142" s="25"/>
    </row>
    <row r="143" spans="5:5" x14ac:dyDescent="0.25">
      <c r="E143" s="25"/>
    </row>
    <row r="144" spans="5:5" x14ac:dyDescent="0.25">
      <c r="E144" s="25"/>
    </row>
    <row r="145" spans="5:5" x14ac:dyDescent="0.25">
      <c r="E145" s="25"/>
    </row>
    <row r="146" spans="5:5" x14ac:dyDescent="0.25">
      <c r="E146" s="25"/>
    </row>
    <row r="147" spans="5:5" x14ac:dyDescent="0.25">
      <c r="E147" s="25"/>
    </row>
    <row r="148" spans="5:5" x14ac:dyDescent="0.25">
      <c r="E148" s="25"/>
    </row>
    <row r="149" spans="5:5" x14ac:dyDescent="0.25">
      <c r="E149" s="25"/>
    </row>
    <row r="150" spans="5:5" x14ac:dyDescent="0.25">
      <c r="E150" s="25"/>
    </row>
    <row r="151" spans="5:5" x14ac:dyDescent="0.25">
      <c r="E151" s="25"/>
    </row>
  </sheetData>
  <sheetProtection algorithmName="SHA-512" hashValue="gnTuX6Sd48em2kdL+GKVnFq42Qm79QcDypXJiqdHWyT5aOH/POCyKEr6JvNC4Qcet5JAC2O23guQb5CL+2eQTg==" saltValue="cmK0/0fh+hiEZy9nbgj3+g==" spinCount="100000" sheet="1" objects="1" scenarios="1"/>
  <dataValidations count="1">
    <dataValidation type="list" allowBlank="1" showInputMessage="1" showErrorMessage="1" errorTitle="Error" error="Please use the drop-down to select an entity." sqref="G2" xr:uid="{702AE4F6-4958-4541-BED9-CE92E75C5DCB}">
      <formula1>"Nursing Facility Corporation, Nursing Facility, Stakeholder, Vendor"</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This field is auto-filled when a state is selected in Column C. Please select &quot;Cancel&quot; and select a state to populate this field." xr:uid="{6866BCDF-6C11-4C33-A75B-45BA7FB61860}">
          <x14:formula1>
            <xm:f>'Drop-down lists'!$C$2:$C$52</xm:f>
          </x14:formula1>
          <xm:sqref>D2</xm:sqref>
        </x14:dataValidation>
        <x14:dataValidation type="list" allowBlank="1" showInputMessage="1" showErrorMessage="1" errorTitle="Error" error="Please use the drop-down to select a state." xr:uid="{FDA5BA4B-076E-42C8-AA3E-681B158CEA01}">
          <x14:formula1>
            <xm:f>'Drop-down lists'!$A$2:$A$52</xm:f>
          </x14:formula1>
          <xm:sqref>C2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12AF2-6B70-4867-B496-0AD175FF153D}">
  <dimension ref="A1:P151"/>
  <sheetViews>
    <sheetView zoomScaleNormal="100" workbookViewId="0">
      <pane ySplit="2" topLeftCell="A3" activePane="bottomLeft" state="frozen"/>
      <selection pane="bottomLeft"/>
    </sheetView>
  </sheetViews>
  <sheetFormatPr defaultColWidth="9.28515625" defaultRowHeight="15" x14ac:dyDescent="0.25"/>
  <cols>
    <col min="1" max="1" width="25.7109375" style="13" customWidth="1"/>
    <col min="2" max="2" width="15.7109375" style="13" customWidth="1"/>
    <col min="3" max="3" width="8.7109375" style="13" customWidth="1"/>
    <col min="4" max="4" width="13.7109375" style="13" customWidth="1"/>
    <col min="5" max="5" width="30.7109375" style="13" customWidth="1"/>
    <col min="6" max="6" width="35.7109375" style="13" customWidth="1"/>
    <col min="7" max="7" width="24.7109375" style="13" customWidth="1"/>
    <col min="8" max="8" width="15.7109375" style="13" customWidth="1"/>
    <col min="9" max="9" width="13.7109375" style="13" customWidth="1"/>
    <col min="10" max="13" width="15.7109375" style="13" customWidth="1"/>
    <col min="14" max="14" width="15.7109375" style="14" customWidth="1"/>
    <col min="15" max="15" width="15.7109375" style="13" customWidth="1"/>
    <col min="16" max="16" width="22.5703125" style="13" customWidth="1"/>
    <col min="17" max="16384" width="9.28515625" style="13"/>
  </cols>
  <sheetData>
    <row r="1" spans="1:16" s="9" customFormat="1" ht="75" customHeight="1" x14ac:dyDescent="0.25">
      <c r="A1" s="10" t="s">
        <v>27</v>
      </c>
      <c r="B1" s="10" t="s">
        <v>28</v>
      </c>
      <c r="C1" s="10" t="s">
        <v>29</v>
      </c>
      <c r="D1" s="10" t="s">
        <v>30</v>
      </c>
      <c r="E1" s="10" t="s">
        <v>31</v>
      </c>
      <c r="F1" s="10" t="s">
        <v>32</v>
      </c>
      <c r="G1" s="10" t="s">
        <v>33</v>
      </c>
      <c r="H1" s="10" t="s">
        <v>34</v>
      </c>
      <c r="I1" s="10" t="s">
        <v>35</v>
      </c>
      <c r="J1" s="10" t="s">
        <v>36</v>
      </c>
      <c r="K1" s="15" t="s">
        <v>37</v>
      </c>
      <c r="L1" s="12" t="s">
        <v>38</v>
      </c>
      <c r="M1" s="10" t="s">
        <v>39</v>
      </c>
      <c r="N1" s="11" t="s">
        <v>40</v>
      </c>
      <c r="O1" s="10" t="s">
        <v>41</v>
      </c>
      <c r="P1" s="18" t="s">
        <v>173</v>
      </c>
    </row>
    <row r="2" spans="1:16" s="20" customFormat="1" x14ac:dyDescent="0.25">
      <c r="K2" s="21"/>
      <c r="L2" s="22">
        <f>SUM(L3:L152)</f>
        <v>2960</v>
      </c>
      <c r="N2" s="21"/>
    </row>
    <row r="3" spans="1:16" x14ac:dyDescent="0.25">
      <c r="A3" s="13" t="s">
        <v>50</v>
      </c>
      <c r="B3" s="13" t="s">
        <v>51</v>
      </c>
      <c r="C3" s="13" t="s">
        <v>44</v>
      </c>
      <c r="D3" s="13" t="s">
        <v>44</v>
      </c>
      <c r="E3" s="13" t="s">
        <v>175</v>
      </c>
      <c r="F3" s="13" t="s">
        <v>52</v>
      </c>
      <c r="G3" s="13" t="s">
        <v>46</v>
      </c>
      <c r="H3" s="13" t="s">
        <v>47</v>
      </c>
      <c r="I3" s="13">
        <v>1</v>
      </c>
      <c r="J3" s="13">
        <v>60</v>
      </c>
      <c r="K3" s="27" t="s">
        <v>53</v>
      </c>
      <c r="L3" s="23">
        <v>2960</v>
      </c>
      <c r="M3" s="13" t="s">
        <v>49</v>
      </c>
      <c r="N3" s="14" t="s">
        <v>53</v>
      </c>
      <c r="O3" s="13">
        <v>0</v>
      </c>
      <c r="P3" s="24" t="s">
        <v>174</v>
      </c>
    </row>
    <row r="4" spans="1:16" x14ac:dyDescent="0.25">
      <c r="E4" s="25"/>
      <c r="K4" s="14"/>
      <c r="L4" s="23"/>
      <c r="P4" s="24"/>
    </row>
    <row r="5" spans="1:16" x14ac:dyDescent="0.25">
      <c r="E5" s="25"/>
      <c r="K5" s="14"/>
      <c r="L5" s="23"/>
      <c r="P5" s="24"/>
    </row>
    <row r="6" spans="1:16" x14ac:dyDescent="0.25">
      <c r="E6" s="25"/>
      <c r="K6" s="14"/>
      <c r="L6" s="23"/>
      <c r="P6" s="24"/>
    </row>
    <row r="7" spans="1:16" x14ac:dyDescent="0.25">
      <c r="E7" s="25"/>
      <c r="K7" s="14"/>
      <c r="L7" s="23"/>
      <c r="P7" s="24"/>
    </row>
    <row r="8" spans="1:16" x14ac:dyDescent="0.25">
      <c r="E8" s="25"/>
      <c r="K8" s="14"/>
      <c r="L8" s="23"/>
      <c r="P8" s="24"/>
    </row>
    <row r="9" spans="1:16" x14ac:dyDescent="0.25">
      <c r="E9" s="25"/>
      <c r="K9" s="14"/>
      <c r="L9" s="23"/>
      <c r="P9" s="24"/>
    </row>
    <row r="10" spans="1:16" x14ac:dyDescent="0.25">
      <c r="E10" s="25"/>
      <c r="K10" s="14"/>
      <c r="L10" s="23"/>
      <c r="P10" s="24"/>
    </row>
    <row r="11" spans="1:16" x14ac:dyDescent="0.25">
      <c r="E11" s="25"/>
      <c r="K11" s="14"/>
      <c r="L11" s="23"/>
      <c r="P11" s="24"/>
    </row>
    <row r="12" spans="1:16" x14ac:dyDescent="0.25">
      <c r="E12" s="25"/>
      <c r="K12" s="14"/>
      <c r="L12" s="23"/>
      <c r="P12" s="24"/>
    </row>
    <row r="13" spans="1:16" x14ac:dyDescent="0.25">
      <c r="E13" s="25"/>
      <c r="K13" s="14"/>
      <c r="L13" s="23"/>
      <c r="P13" s="24"/>
    </row>
    <row r="14" spans="1:16" x14ac:dyDescent="0.25">
      <c r="E14" s="25"/>
      <c r="K14" s="14"/>
      <c r="L14" s="23"/>
      <c r="P14" s="24"/>
    </row>
    <row r="15" spans="1:16" x14ac:dyDescent="0.25">
      <c r="E15" s="25"/>
      <c r="K15" s="14"/>
      <c r="L15" s="23"/>
      <c r="P15" s="24"/>
    </row>
    <row r="16" spans="1:16" x14ac:dyDescent="0.25">
      <c r="E16" s="25"/>
      <c r="K16" s="14"/>
      <c r="L16" s="23"/>
      <c r="P16" s="24"/>
    </row>
    <row r="17" spans="5:16" x14ac:dyDescent="0.25">
      <c r="E17" s="25"/>
      <c r="K17" s="14"/>
      <c r="L17" s="23"/>
      <c r="P17" s="24"/>
    </row>
    <row r="18" spans="5:16" x14ac:dyDescent="0.25">
      <c r="E18" s="25"/>
      <c r="K18" s="14"/>
      <c r="L18" s="23"/>
      <c r="P18" s="24"/>
    </row>
    <row r="19" spans="5:16" x14ac:dyDescent="0.25">
      <c r="E19" s="25"/>
      <c r="K19" s="14"/>
      <c r="L19" s="23"/>
      <c r="P19" s="24"/>
    </row>
    <row r="20" spans="5:16" x14ac:dyDescent="0.25">
      <c r="E20" s="25"/>
      <c r="K20" s="14"/>
      <c r="L20" s="23"/>
      <c r="P20" s="24"/>
    </row>
    <row r="21" spans="5:16" x14ac:dyDescent="0.25">
      <c r="E21" s="25"/>
      <c r="K21" s="14"/>
      <c r="L21" s="23"/>
      <c r="P21" s="24"/>
    </row>
    <row r="22" spans="5:16" x14ac:dyDescent="0.25">
      <c r="E22" s="25"/>
      <c r="K22" s="14"/>
      <c r="L22" s="23"/>
      <c r="P22" s="24"/>
    </row>
    <row r="23" spans="5:16" x14ac:dyDescent="0.25">
      <c r="E23" s="25"/>
      <c r="K23" s="14"/>
      <c r="L23" s="23"/>
      <c r="P23" s="24"/>
    </row>
    <row r="24" spans="5:16" x14ac:dyDescent="0.25">
      <c r="E24" s="25"/>
      <c r="K24" s="14"/>
      <c r="L24" s="23"/>
      <c r="P24" s="24"/>
    </row>
    <row r="25" spans="5:16" x14ac:dyDescent="0.25">
      <c r="E25" s="25"/>
      <c r="K25" s="14"/>
      <c r="L25" s="23"/>
      <c r="P25" s="24"/>
    </row>
    <row r="26" spans="5:16" x14ac:dyDescent="0.25">
      <c r="E26" s="25"/>
      <c r="K26" s="14"/>
      <c r="L26" s="23"/>
      <c r="P26" s="24"/>
    </row>
    <row r="27" spans="5:16" x14ac:dyDescent="0.25">
      <c r="E27" s="25"/>
      <c r="K27" s="14"/>
      <c r="L27" s="23"/>
      <c r="P27" s="24"/>
    </row>
    <row r="28" spans="5:16" x14ac:dyDescent="0.25">
      <c r="E28" s="25"/>
      <c r="K28" s="14"/>
      <c r="L28" s="23"/>
      <c r="P28" s="24"/>
    </row>
    <row r="29" spans="5:16" x14ac:dyDescent="0.25">
      <c r="E29" s="25"/>
      <c r="K29" s="14"/>
      <c r="L29" s="23"/>
      <c r="P29" s="24"/>
    </row>
    <row r="30" spans="5:16" x14ac:dyDescent="0.25">
      <c r="E30" s="25"/>
      <c r="K30" s="14"/>
      <c r="L30" s="23"/>
      <c r="P30" s="24"/>
    </row>
    <row r="31" spans="5:16" x14ac:dyDescent="0.25">
      <c r="E31" s="25"/>
      <c r="K31" s="14"/>
      <c r="L31" s="23"/>
      <c r="P31" s="24"/>
    </row>
    <row r="32" spans="5:16" x14ac:dyDescent="0.25">
      <c r="E32" s="25"/>
      <c r="K32" s="14"/>
      <c r="L32" s="23"/>
      <c r="P32" s="24"/>
    </row>
    <row r="33" spans="5:16" x14ac:dyDescent="0.25">
      <c r="E33" s="25"/>
      <c r="K33" s="14"/>
      <c r="L33" s="23"/>
      <c r="P33" s="24"/>
    </row>
    <row r="34" spans="5:16" x14ac:dyDescent="0.25">
      <c r="E34" s="25"/>
      <c r="K34" s="14"/>
      <c r="L34" s="23"/>
      <c r="P34" s="24"/>
    </row>
    <row r="35" spans="5:16" x14ac:dyDescent="0.25">
      <c r="E35" s="25"/>
      <c r="K35" s="14"/>
      <c r="L35" s="23"/>
      <c r="P35" s="24"/>
    </row>
    <row r="36" spans="5:16" x14ac:dyDescent="0.25">
      <c r="E36" s="25"/>
      <c r="K36" s="14"/>
      <c r="L36" s="23"/>
      <c r="P36" s="24"/>
    </row>
    <row r="37" spans="5:16" x14ac:dyDescent="0.25">
      <c r="E37" s="25"/>
      <c r="K37" s="14"/>
      <c r="L37" s="23"/>
      <c r="P37" s="24"/>
    </row>
    <row r="38" spans="5:16" x14ac:dyDescent="0.25">
      <c r="E38" s="25"/>
      <c r="K38" s="14"/>
      <c r="L38" s="23"/>
      <c r="P38" s="24"/>
    </row>
    <row r="39" spans="5:16" x14ac:dyDescent="0.25">
      <c r="E39" s="25"/>
      <c r="K39" s="14"/>
      <c r="L39" s="23"/>
      <c r="P39" s="24"/>
    </row>
    <row r="40" spans="5:16" x14ac:dyDescent="0.25">
      <c r="E40" s="25"/>
      <c r="K40" s="14"/>
      <c r="L40" s="23"/>
      <c r="P40" s="24"/>
    </row>
    <row r="41" spans="5:16" x14ac:dyDescent="0.25">
      <c r="E41" s="25"/>
      <c r="K41" s="14"/>
      <c r="L41" s="23"/>
      <c r="P41" s="24"/>
    </row>
    <row r="42" spans="5:16" x14ac:dyDescent="0.25">
      <c r="E42" s="25"/>
      <c r="K42" s="14"/>
      <c r="L42" s="23"/>
      <c r="P42" s="24"/>
    </row>
    <row r="43" spans="5:16" x14ac:dyDescent="0.25">
      <c r="E43" s="25"/>
      <c r="K43" s="14"/>
      <c r="L43" s="23"/>
      <c r="P43" s="24"/>
    </row>
    <row r="44" spans="5:16" x14ac:dyDescent="0.25">
      <c r="E44" s="25"/>
      <c r="K44" s="14"/>
      <c r="L44" s="23"/>
      <c r="P44" s="24"/>
    </row>
    <row r="45" spans="5:16" x14ac:dyDescent="0.25">
      <c r="E45" s="25"/>
      <c r="K45" s="14"/>
      <c r="L45" s="23"/>
      <c r="P45" s="24"/>
    </row>
    <row r="46" spans="5:16" x14ac:dyDescent="0.25">
      <c r="E46" s="25"/>
      <c r="K46" s="14"/>
      <c r="L46" s="23"/>
      <c r="P46" s="26"/>
    </row>
    <row r="47" spans="5:16" x14ac:dyDescent="0.25">
      <c r="E47" s="25"/>
      <c r="K47" s="14"/>
      <c r="L47" s="23"/>
      <c r="P47" s="26"/>
    </row>
    <row r="48" spans="5:16" x14ac:dyDescent="0.25">
      <c r="E48" s="25"/>
      <c r="K48" s="14"/>
      <c r="L48" s="23"/>
      <c r="P48" s="26"/>
    </row>
    <row r="49" spans="5:16" x14ac:dyDescent="0.25">
      <c r="E49" s="25"/>
      <c r="K49" s="14"/>
      <c r="L49" s="23"/>
      <c r="P49" s="26"/>
    </row>
    <row r="50" spans="5:16" x14ac:dyDescent="0.25">
      <c r="E50" s="25"/>
      <c r="K50" s="14"/>
      <c r="L50" s="23"/>
      <c r="P50" s="26"/>
    </row>
    <row r="51" spans="5:16" x14ac:dyDescent="0.25">
      <c r="E51" s="25"/>
      <c r="K51" s="14"/>
      <c r="L51" s="23"/>
      <c r="P51" s="26"/>
    </row>
    <row r="52" spans="5:16" x14ac:dyDescent="0.25">
      <c r="E52" s="25"/>
      <c r="K52" s="14"/>
      <c r="L52" s="23"/>
      <c r="P52" s="26"/>
    </row>
    <row r="53" spans="5:16" x14ac:dyDescent="0.25">
      <c r="E53" s="25"/>
      <c r="K53" s="14"/>
      <c r="L53" s="23"/>
      <c r="P53" s="26"/>
    </row>
    <row r="54" spans="5:16" x14ac:dyDescent="0.25">
      <c r="E54" s="25"/>
      <c r="K54" s="14"/>
      <c r="L54" s="23"/>
      <c r="P54" s="26"/>
    </row>
    <row r="55" spans="5:16" x14ac:dyDescent="0.25">
      <c r="E55" s="25"/>
      <c r="K55" s="14"/>
      <c r="L55" s="23"/>
      <c r="P55" s="26"/>
    </row>
    <row r="56" spans="5:16" x14ac:dyDescent="0.25">
      <c r="E56" s="25"/>
      <c r="K56" s="14"/>
      <c r="L56" s="23"/>
      <c r="P56" s="26"/>
    </row>
    <row r="57" spans="5:16" x14ac:dyDescent="0.25">
      <c r="E57" s="25"/>
      <c r="K57" s="14"/>
      <c r="L57" s="23"/>
      <c r="P57" s="26"/>
    </row>
    <row r="58" spans="5:16" x14ac:dyDescent="0.25">
      <c r="E58" s="25"/>
      <c r="K58" s="14"/>
      <c r="L58" s="23"/>
      <c r="P58" s="26"/>
    </row>
    <row r="59" spans="5:16" x14ac:dyDescent="0.25">
      <c r="E59" s="25"/>
      <c r="K59" s="14"/>
      <c r="L59" s="23"/>
      <c r="P59" s="26"/>
    </row>
    <row r="60" spans="5:16" x14ac:dyDescent="0.25">
      <c r="E60" s="25"/>
      <c r="K60" s="14"/>
      <c r="L60" s="23"/>
      <c r="P60" s="26"/>
    </row>
    <row r="61" spans="5:16" x14ac:dyDescent="0.25">
      <c r="E61" s="25"/>
      <c r="K61" s="14"/>
      <c r="L61" s="23"/>
      <c r="P61" s="26"/>
    </row>
    <row r="62" spans="5:16" x14ac:dyDescent="0.25">
      <c r="E62" s="25"/>
      <c r="K62" s="14"/>
      <c r="L62" s="23"/>
      <c r="P62" s="26"/>
    </row>
    <row r="63" spans="5:16" x14ac:dyDescent="0.25">
      <c r="E63" s="25"/>
      <c r="K63" s="14"/>
      <c r="L63" s="23"/>
      <c r="P63" s="26"/>
    </row>
    <row r="64" spans="5:16" x14ac:dyDescent="0.25">
      <c r="E64" s="25"/>
      <c r="K64" s="14"/>
      <c r="L64" s="23"/>
      <c r="P64" s="26"/>
    </row>
    <row r="65" spans="5:16" x14ac:dyDescent="0.25">
      <c r="E65" s="25"/>
      <c r="K65" s="14"/>
      <c r="L65" s="23"/>
      <c r="P65" s="26"/>
    </row>
    <row r="66" spans="5:16" x14ac:dyDescent="0.25">
      <c r="E66" s="25"/>
      <c r="K66" s="14"/>
      <c r="L66" s="23"/>
      <c r="P66" s="26"/>
    </row>
    <row r="67" spans="5:16" x14ac:dyDescent="0.25">
      <c r="E67" s="25"/>
      <c r="K67" s="14"/>
      <c r="L67" s="23"/>
      <c r="P67" s="26"/>
    </row>
    <row r="68" spans="5:16" x14ac:dyDescent="0.25">
      <c r="E68" s="25"/>
      <c r="K68" s="14"/>
      <c r="L68" s="23"/>
      <c r="P68" s="26"/>
    </row>
    <row r="69" spans="5:16" x14ac:dyDescent="0.25">
      <c r="E69" s="25"/>
      <c r="K69" s="14"/>
      <c r="L69" s="23"/>
      <c r="P69" s="26"/>
    </row>
    <row r="70" spans="5:16" x14ac:dyDescent="0.25">
      <c r="E70" s="25"/>
      <c r="K70" s="14"/>
      <c r="L70" s="23"/>
      <c r="P70" s="26"/>
    </row>
    <row r="71" spans="5:16" x14ac:dyDescent="0.25">
      <c r="E71" s="25"/>
      <c r="K71" s="14"/>
      <c r="L71" s="23"/>
      <c r="P71" s="26"/>
    </row>
    <row r="72" spans="5:16" x14ac:dyDescent="0.25">
      <c r="E72" s="25"/>
      <c r="K72" s="14"/>
      <c r="L72" s="23"/>
      <c r="P72" s="26"/>
    </row>
    <row r="73" spans="5:16" x14ac:dyDescent="0.25">
      <c r="E73" s="25"/>
      <c r="K73" s="14"/>
      <c r="L73" s="23"/>
      <c r="P73" s="26"/>
    </row>
    <row r="74" spans="5:16" x14ac:dyDescent="0.25">
      <c r="E74" s="25"/>
      <c r="K74" s="14"/>
      <c r="L74" s="23"/>
      <c r="P74" s="26"/>
    </row>
    <row r="75" spans="5:16" x14ac:dyDescent="0.25">
      <c r="E75" s="25"/>
      <c r="K75" s="14"/>
      <c r="L75" s="23"/>
      <c r="P75" s="26"/>
    </row>
    <row r="76" spans="5:16" x14ac:dyDescent="0.25">
      <c r="E76" s="25"/>
      <c r="K76" s="14"/>
      <c r="L76" s="23"/>
      <c r="P76" s="26"/>
    </row>
    <row r="77" spans="5:16" x14ac:dyDescent="0.25">
      <c r="E77" s="25"/>
      <c r="K77" s="14"/>
      <c r="L77" s="23"/>
      <c r="P77" s="26"/>
    </row>
    <row r="78" spans="5:16" x14ac:dyDescent="0.25">
      <c r="E78" s="25"/>
      <c r="K78" s="14"/>
      <c r="L78" s="23"/>
      <c r="P78" s="26"/>
    </row>
    <row r="79" spans="5:16" x14ac:dyDescent="0.25">
      <c r="E79" s="25"/>
      <c r="K79" s="14"/>
      <c r="L79" s="23"/>
      <c r="P79" s="26"/>
    </row>
    <row r="80" spans="5:16" x14ac:dyDescent="0.25">
      <c r="E80" s="25"/>
      <c r="K80" s="14"/>
      <c r="L80" s="23"/>
      <c r="P80" s="26"/>
    </row>
    <row r="81" spans="5:16" x14ac:dyDescent="0.25">
      <c r="E81" s="25"/>
      <c r="K81" s="14"/>
      <c r="L81" s="23"/>
      <c r="P81" s="26"/>
    </row>
    <row r="82" spans="5:16" x14ac:dyDescent="0.25">
      <c r="E82" s="25"/>
      <c r="K82" s="14"/>
      <c r="L82" s="23"/>
      <c r="P82" s="26"/>
    </row>
    <row r="83" spans="5:16" x14ac:dyDescent="0.25">
      <c r="E83" s="25"/>
      <c r="K83" s="14"/>
      <c r="L83" s="23"/>
      <c r="P83" s="26"/>
    </row>
    <row r="84" spans="5:16" x14ac:dyDescent="0.25">
      <c r="E84" s="25"/>
      <c r="K84" s="14"/>
      <c r="L84" s="23"/>
      <c r="P84" s="26"/>
    </row>
    <row r="85" spans="5:16" x14ac:dyDescent="0.25">
      <c r="E85" s="25"/>
      <c r="K85" s="14"/>
      <c r="L85" s="23"/>
      <c r="P85" s="26"/>
    </row>
    <row r="86" spans="5:16" x14ac:dyDescent="0.25">
      <c r="E86" s="25"/>
      <c r="K86" s="14"/>
      <c r="L86" s="23"/>
      <c r="P86" s="26"/>
    </row>
    <row r="87" spans="5:16" x14ac:dyDescent="0.25">
      <c r="E87" s="25"/>
      <c r="K87" s="14"/>
      <c r="L87" s="23"/>
      <c r="P87" s="26"/>
    </row>
    <row r="88" spans="5:16" x14ac:dyDescent="0.25">
      <c r="E88" s="25"/>
      <c r="K88" s="14"/>
      <c r="L88" s="23"/>
      <c r="P88" s="26"/>
    </row>
    <row r="89" spans="5:16" x14ac:dyDescent="0.25">
      <c r="E89" s="25"/>
      <c r="K89" s="14"/>
      <c r="L89" s="23"/>
      <c r="P89" s="26"/>
    </row>
    <row r="90" spans="5:16" x14ac:dyDescent="0.25">
      <c r="E90" s="25"/>
      <c r="K90" s="14"/>
      <c r="L90" s="23"/>
      <c r="P90" s="26"/>
    </row>
    <row r="91" spans="5:16" x14ac:dyDescent="0.25">
      <c r="E91" s="25"/>
      <c r="K91" s="14"/>
      <c r="L91" s="23"/>
      <c r="P91" s="26"/>
    </row>
    <row r="92" spans="5:16" x14ac:dyDescent="0.25">
      <c r="E92" s="25"/>
      <c r="K92" s="14"/>
      <c r="L92" s="23"/>
      <c r="P92" s="26"/>
    </row>
    <row r="93" spans="5:16" x14ac:dyDescent="0.25">
      <c r="E93" s="25"/>
      <c r="K93" s="14"/>
      <c r="L93" s="23"/>
      <c r="P93" s="26"/>
    </row>
    <row r="94" spans="5:16" x14ac:dyDescent="0.25">
      <c r="E94" s="25"/>
      <c r="K94" s="14"/>
      <c r="L94" s="23"/>
      <c r="P94" s="26"/>
    </row>
    <row r="95" spans="5:16" x14ac:dyDescent="0.25">
      <c r="E95" s="25"/>
      <c r="K95" s="14"/>
      <c r="L95" s="23"/>
      <c r="P95" s="26"/>
    </row>
    <row r="96" spans="5:16" x14ac:dyDescent="0.25">
      <c r="E96" s="25"/>
      <c r="K96" s="14"/>
      <c r="L96" s="23"/>
      <c r="P96" s="26"/>
    </row>
    <row r="97" spans="5:16" x14ac:dyDescent="0.25">
      <c r="E97" s="25"/>
      <c r="K97" s="14"/>
      <c r="L97" s="23"/>
      <c r="P97" s="26"/>
    </row>
    <row r="98" spans="5:16" x14ac:dyDescent="0.25">
      <c r="E98" s="25"/>
      <c r="K98" s="14"/>
      <c r="L98" s="23"/>
      <c r="P98" s="26"/>
    </row>
    <row r="99" spans="5:16" x14ac:dyDescent="0.25">
      <c r="E99" s="25"/>
      <c r="K99" s="14"/>
      <c r="L99" s="23"/>
      <c r="P99" s="26"/>
    </row>
    <row r="100" spans="5:16" x14ac:dyDescent="0.25">
      <c r="E100" s="25"/>
      <c r="K100" s="14"/>
      <c r="L100" s="23"/>
      <c r="P100" s="26"/>
    </row>
    <row r="101" spans="5:16" x14ac:dyDescent="0.25">
      <c r="E101" s="25"/>
      <c r="K101" s="14"/>
      <c r="P101" s="26"/>
    </row>
    <row r="102" spans="5:16" x14ac:dyDescent="0.25">
      <c r="E102" s="25"/>
      <c r="K102" s="14"/>
      <c r="P102" s="26"/>
    </row>
    <row r="103" spans="5:16" x14ac:dyDescent="0.25">
      <c r="E103" s="25"/>
      <c r="K103" s="14"/>
      <c r="P103" s="26"/>
    </row>
    <row r="104" spans="5:16" x14ac:dyDescent="0.25">
      <c r="E104" s="25"/>
      <c r="K104" s="14"/>
      <c r="P104" s="26"/>
    </row>
    <row r="105" spans="5:16" x14ac:dyDescent="0.25">
      <c r="E105" s="25"/>
      <c r="K105" s="14"/>
      <c r="P105" s="26"/>
    </row>
    <row r="106" spans="5:16" x14ac:dyDescent="0.25">
      <c r="E106" s="25"/>
      <c r="K106" s="14"/>
      <c r="P106" s="26"/>
    </row>
    <row r="107" spans="5:16" x14ac:dyDescent="0.25">
      <c r="E107" s="25"/>
      <c r="K107" s="14"/>
      <c r="P107" s="26"/>
    </row>
    <row r="108" spans="5:16" x14ac:dyDescent="0.25">
      <c r="E108" s="25"/>
      <c r="K108" s="14"/>
      <c r="P108" s="26"/>
    </row>
    <row r="109" spans="5:16" x14ac:dyDescent="0.25">
      <c r="E109" s="25"/>
      <c r="P109" s="26"/>
    </row>
    <row r="110" spans="5:16" x14ac:dyDescent="0.25">
      <c r="E110" s="25"/>
      <c r="P110" s="26"/>
    </row>
    <row r="111" spans="5:16" x14ac:dyDescent="0.25">
      <c r="E111" s="25"/>
      <c r="P111" s="26"/>
    </row>
    <row r="112" spans="5:16" x14ac:dyDescent="0.25">
      <c r="E112" s="25"/>
      <c r="P112" s="26"/>
    </row>
    <row r="113" spans="5:16" x14ac:dyDescent="0.25">
      <c r="E113" s="25"/>
      <c r="P113" s="26"/>
    </row>
    <row r="114" spans="5:16" x14ac:dyDescent="0.25">
      <c r="E114" s="25"/>
      <c r="P114" s="26"/>
    </row>
    <row r="115" spans="5:16" x14ac:dyDescent="0.25">
      <c r="E115" s="25"/>
      <c r="P115" s="26"/>
    </row>
    <row r="116" spans="5:16" x14ac:dyDescent="0.25">
      <c r="E116" s="25"/>
      <c r="P116" s="26"/>
    </row>
    <row r="117" spans="5:16" x14ac:dyDescent="0.25">
      <c r="E117" s="25"/>
      <c r="P117" s="26"/>
    </row>
    <row r="118" spans="5:16" x14ac:dyDescent="0.25">
      <c r="E118" s="25"/>
      <c r="P118" s="26"/>
    </row>
    <row r="119" spans="5:16" x14ac:dyDescent="0.25">
      <c r="E119" s="25"/>
      <c r="P119" s="26"/>
    </row>
    <row r="120" spans="5:16" x14ac:dyDescent="0.25">
      <c r="E120" s="25"/>
      <c r="P120" s="26"/>
    </row>
    <row r="121" spans="5:16" x14ac:dyDescent="0.25">
      <c r="E121" s="25"/>
      <c r="P121" s="26"/>
    </row>
    <row r="122" spans="5:16" x14ac:dyDescent="0.25">
      <c r="E122" s="25"/>
      <c r="P122" s="26"/>
    </row>
    <row r="123" spans="5:16" x14ac:dyDescent="0.25">
      <c r="E123" s="25"/>
      <c r="P123" s="26"/>
    </row>
    <row r="124" spans="5:16" x14ac:dyDescent="0.25">
      <c r="E124" s="25"/>
    </row>
    <row r="125" spans="5:16" x14ac:dyDescent="0.25">
      <c r="E125" s="25"/>
    </row>
    <row r="126" spans="5:16" x14ac:dyDescent="0.25">
      <c r="E126" s="25"/>
    </row>
    <row r="127" spans="5:16" x14ac:dyDescent="0.25">
      <c r="E127" s="25"/>
    </row>
    <row r="128" spans="5:16" x14ac:dyDescent="0.25">
      <c r="E128" s="25"/>
    </row>
    <row r="129" spans="5:5" x14ac:dyDescent="0.25">
      <c r="E129" s="25"/>
    </row>
    <row r="130" spans="5:5" x14ac:dyDescent="0.25">
      <c r="E130" s="25"/>
    </row>
    <row r="131" spans="5:5" x14ac:dyDescent="0.25">
      <c r="E131" s="25"/>
    </row>
    <row r="132" spans="5:5" x14ac:dyDescent="0.25">
      <c r="E132" s="25"/>
    </row>
    <row r="133" spans="5:5" x14ac:dyDescent="0.25">
      <c r="E133" s="25"/>
    </row>
    <row r="134" spans="5:5" x14ac:dyDescent="0.25">
      <c r="E134" s="25"/>
    </row>
    <row r="135" spans="5:5" x14ac:dyDescent="0.25">
      <c r="E135" s="25"/>
    </row>
    <row r="136" spans="5:5" x14ac:dyDescent="0.25">
      <c r="E136" s="25"/>
    </row>
    <row r="137" spans="5:5" x14ac:dyDescent="0.25">
      <c r="E137" s="25"/>
    </row>
    <row r="138" spans="5:5" x14ac:dyDescent="0.25">
      <c r="E138" s="25"/>
    </row>
    <row r="139" spans="5:5" x14ac:dyDescent="0.25">
      <c r="E139" s="25"/>
    </row>
    <row r="140" spans="5:5" x14ac:dyDescent="0.25">
      <c r="E140" s="25"/>
    </row>
    <row r="141" spans="5:5" x14ac:dyDescent="0.25">
      <c r="E141" s="25"/>
    </row>
    <row r="142" spans="5:5" x14ac:dyDescent="0.25">
      <c r="E142" s="25"/>
    </row>
    <row r="143" spans="5:5" x14ac:dyDescent="0.25">
      <c r="E143" s="25"/>
    </row>
    <row r="144" spans="5:5" x14ac:dyDescent="0.25">
      <c r="E144" s="25"/>
    </row>
    <row r="145" spans="5:5" x14ac:dyDescent="0.25">
      <c r="E145" s="25"/>
    </row>
    <row r="146" spans="5:5" x14ac:dyDescent="0.25">
      <c r="E146" s="25"/>
    </row>
    <row r="147" spans="5:5" x14ac:dyDescent="0.25">
      <c r="E147" s="25"/>
    </row>
    <row r="148" spans="5:5" x14ac:dyDescent="0.25">
      <c r="E148" s="25"/>
    </row>
    <row r="149" spans="5:5" x14ac:dyDescent="0.25">
      <c r="E149" s="25"/>
    </row>
    <row r="150" spans="5:5" x14ac:dyDescent="0.25">
      <c r="E150" s="25"/>
    </row>
    <row r="151" spans="5:5" x14ac:dyDescent="0.25">
      <c r="E151" s="25"/>
    </row>
  </sheetData>
  <sheetProtection algorithmName="SHA-512" hashValue="j3YYHYJ/yBp4kjLSQ99s4Y3XmGXHj8QzwI9AR3wO2ULatEAh8jesOHFundy0F3b0MyzRiNKvot9dLrncVYOvVQ==" saltValue="xYenyPWC3/wm6znQyHQt8w==" spinCount="100000" sheet="1" objects="1" scenarios="1"/>
  <dataValidations count="1">
    <dataValidation type="list" allowBlank="1" showInputMessage="1" showErrorMessage="1" errorTitle="Error" error="Please use the drop-down to select an entity." sqref="G2" xr:uid="{D406509D-0A1C-47BB-B3DD-9A2F56F72CD1}">
      <formula1>"Nursing Facility Corporation, Nursing Facility, Stakeholder, Vendor"</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Please use the drop-down to select a state." xr:uid="{40CE0228-D377-470B-A747-578CF854A651}">
          <x14:formula1>
            <xm:f>'Drop-down lists'!$A$2:$A$52</xm:f>
          </x14:formula1>
          <xm:sqref>C2</xm:sqref>
        </x14:dataValidation>
        <x14:dataValidation type="list" allowBlank="1" showInputMessage="1" showErrorMessage="1" errorTitle="Error" error="This field is auto-filled when a state is selected in Column C. Please select &quot;Cancel&quot; and select a state to populate this field." xr:uid="{32813285-3C1A-4971-AABA-B652D2B641EA}">
          <x14:formula1>
            <xm:f>'Drop-down lists'!$C$2:$C$52</xm:f>
          </x14:formula1>
          <xm:sqref>D2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6DF6B-8EE1-43A4-BA7D-E4081C6ADD54}">
  <dimension ref="A1:P151"/>
  <sheetViews>
    <sheetView topLeftCell="H1" workbookViewId="0">
      <pane ySplit="2" topLeftCell="A3" activePane="bottomLeft" state="frozen"/>
      <selection sqref="A1:M1"/>
      <selection pane="bottomLeft"/>
    </sheetView>
  </sheetViews>
  <sheetFormatPr defaultColWidth="9.28515625" defaultRowHeight="15" x14ac:dyDescent="0.25"/>
  <cols>
    <col min="1" max="1" width="25.7109375" style="13" customWidth="1"/>
    <col min="2" max="2" width="15.7109375" style="13" customWidth="1"/>
    <col min="3" max="3" width="8.7109375" style="13" customWidth="1"/>
    <col min="4" max="4" width="13.7109375" style="13" customWidth="1"/>
    <col min="5" max="5" width="30.7109375" style="13" customWidth="1"/>
    <col min="6" max="6" width="35.7109375" style="13" customWidth="1"/>
    <col min="7" max="7" width="24.7109375" style="13" customWidth="1"/>
    <col min="8" max="8" width="15.7109375" style="13" customWidth="1"/>
    <col min="9" max="9" width="13.7109375" style="13" customWidth="1"/>
    <col min="10" max="13" width="15.7109375" style="13" customWidth="1"/>
    <col min="14" max="14" width="15.7109375" style="14" customWidth="1"/>
    <col min="15" max="15" width="15.7109375" style="13" customWidth="1"/>
    <col min="16" max="16" width="22.5703125" style="13" customWidth="1"/>
    <col min="17" max="16384" width="9.28515625" style="13"/>
  </cols>
  <sheetData>
    <row r="1" spans="1:16" s="9" customFormat="1" ht="75" customHeight="1" x14ac:dyDescent="0.25">
      <c r="A1" s="10" t="s">
        <v>27</v>
      </c>
      <c r="B1" s="10" t="s">
        <v>28</v>
      </c>
      <c r="C1" s="10" t="s">
        <v>29</v>
      </c>
      <c r="D1" s="10" t="s">
        <v>30</v>
      </c>
      <c r="E1" s="10" t="s">
        <v>31</v>
      </c>
      <c r="F1" s="10" t="s">
        <v>32</v>
      </c>
      <c r="G1" s="10" t="s">
        <v>33</v>
      </c>
      <c r="H1" s="10" t="s">
        <v>34</v>
      </c>
      <c r="I1" s="10" t="s">
        <v>35</v>
      </c>
      <c r="J1" s="10" t="s">
        <v>36</v>
      </c>
      <c r="K1" s="15" t="s">
        <v>37</v>
      </c>
      <c r="L1" s="12" t="s">
        <v>38</v>
      </c>
      <c r="M1" s="10" t="s">
        <v>39</v>
      </c>
      <c r="N1" s="11" t="s">
        <v>40</v>
      </c>
      <c r="O1" s="10" t="s">
        <v>41</v>
      </c>
      <c r="P1" s="18" t="s">
        <v>173</v>
      </c>
    </row>
    <row r="2" spans="1:16" s="20" customFormat="1" x14ac:dyDescent="0.25">
      <c r="K2" s="21"/>
      <c r="L2" s="22">
        <f>SUM(L3:L152)</f>
        <v>3087.24</v>
      </c>
      <c r="N2" s="21"/>
    </row>
    <row r="3" spans="1:16" x14ac:dyDescent="0.25">
      <c r="A3" s="13" t="s">
        <v>54</v>
      </c>
      <c r="B3" s="13" t="s">
        <v>55</v>
      </c>
      <c r="C3" s="13" t="s">
        <v>44</v>
      </c>
      <c r="D3" s="13" t="s">
        <v>44</v>
      </c>
      <c r="E3" s="13" t="s">
        <v>177</v>
      </c>
      <c r="F3" s="13" t="s">
        <v>56</v>
      </c>
      <c r="G3" s="13" t="s">
        <v>46</v>
      </c>
      <c r="H3" s="13" t="s">
        <v>47</v>
      </c>
      <c r="I3" s="13">
        <v>1</v>
      </c>
      <c r="J3" s="13">
        <v>50</v>
      </c>
      <c r="K3" s="27" t="s">
        <v>57</v>
      </c>
      <c r="L3" s="23">
        <v>3087.24</v>
      </c>
      <c r="M3" s="13" t="s">
        <v>49</v>
      </c>
      <c r="N3" s="14" t="s">
        <v>58</v>
      </c>
      <c r="O3" s="13">
        <v>1</v>
      </c>
      <c r="P3" s="24" t="s">
        <v>174</v>
      </c>
    </row>
    <row r="4" spans="1:16" x14ac:dyDescent="0.25">
      <c r="E4" s="25"/>
      <c r="K4" s="14"/>
      <c r="L4" s="23"/>
      <c r="P4" s="24"/>
    </row>
    <row r="5" spans="1:16" x14ac:dyDescent="0.25">
      <c r="E5" s="25"/>
      <c r="K5" s="14"/>
      <c r="L5" s="23"/>
      <c r="P5" s="24"/>
    </row>
    <row r="6" spans="1:16" x14ac:dyDescent="0.25">
      <c r="E6" s="25"/>
      <c r="K6" s="14"/>
      <c r="L6" s="23"/>
      <c r="P6" s="24"/>
    </row>
    <row r="7" spans="1:16" x14ac:dyDescent="0.25">
      <c r="E7" s="25"/>
      <c r="K7" s="14"/>
      <c r="L7" s="23"/>
      <c r="P7" s="24"/>
    </row>
    <row r="8" spans="1:16" x14ac:dyDescent="0.25">
      <c r="E8" s="25"/>
      <c r="K8" s="14"/>
      <c r="L8" s="23"/>
      <c r="P8" s="24"/>
    </row>
    <row r="9" spans="1:16" x14ac:dyDescent="0.25">
      <c r="E9" s="25"/>
      <c r="K9" s="14"/>
      <c r="L9" s="23"/>
      <c r="P9" s="24"/>
    </row>
    <row r="10" spans="1:16" x14ac:dyDescent="0.25">
      <c r="E10" s="25"/>
      <c r="K10" s="14"/>
      <c r="L10" s="23"/>
      <c r="P10" s="24"/>
    </row>
    <row r="11" spans="1:16" x14ac:dyDescent="0.25">
      <c r="E11" s="25"/>
      <c r="K11" s="14"/>
      <c r="L11" s="23"/>
      <c r="P11" s="24"/>
    </row>
    <row r="12" spans="1:16" x14ac:dyDescent="0.25">
      <c r="E12" s="25"/>
      <c r="K12" s="14"/>
      <c r="L12" s="23"/>
      <c r="P12" s="24"/>
    </row>
    <row r="13" spans="1:16" x14ac:dyDescent="0.25">
      <c r="E13" s="25"/>
      <c r="K13" s="14"/>
      <c r="L13" s="23"/>
      <c r="P13" s="24"/>
    </row>
    <row r="14" spans="1:16" x14ac:dyDescent="0.25">
      <c r="E14" s="25"/>
      <c r="K14" s="14"/>
      <c r="L14" s="23"/>
      <c r="P14" s="24"/>
    </row>
    <row r="15" spans="1:16" x14ac:dyDescent="0.25">
      <c r="E15" s="25"/>
      <c r="K15" s="14"/>
      <c r="L15" s="23"/>
      <c r="P15" s="24"/>
    </row>
    <row r="16" spans="1:16" x14ac:dyDescent="0.25">
      <c r="E16" s="25"/>
      <c r="K16" s="14"/>
      <c r="L16" s="23"/>
      <c r="P16" s="24"/>
    </row>
    <row r="17" spans="5:16" x14ac:dyDescent="0.25">
      <c r="E17" s="25"/>
      <c r="K17" s="14"/>
      <c r="L17" s="23"/>
      <c r="P17" s="24"/>
    </row>
    <row r="18" spans="5:16" x14ac:dyDescent="0.25">
      <c r="E18" s="25"/>
      <c r="K18" s="14"/>
      <c r="L18" s="23"/>
      <c r="P18" s="24"/>
    </row>
    <row r="19" spans="5:16" x14ac:dyDescent="0.25">
      <c r="E19" s="25"/>
      <c r="K19" s="14"/>
      <c r="L19" s="23"/>
      <c r="P19" s="24"/>
    </row>
    <row r="20" spans="5:16" x14ac:dyDescent="0.25">
      <c r="E20" s="25"/>
      <c r="K20" s="14"/>
      <c r="L20" s="23"/>
      <c r="P20" s="24"/>
    </row>
    <row r="21" spans="5:16" x14ac:dyDescent="0.25">
      <c r="E21" s="25"/>
      <c r="K21" s="14"/>
      <c r="L21" s="23"/>
      <c r="P21" s="24"/>
    </row>
    <row r="22" spans="5:16" x14ac:dyDescent="0.25">
      <c r="E22" s="25"/>
      <c r="K22" s="14"/>
      <c r="L22" s="23"/>
      <c r="P22" s="24"/>
    </row>
    <row r="23" spans="5:16" x14ac:dyDescent="0.25">
      <c r="E23" s="25"/>
      <c r="K23" s="14"/>
      <c r="L23" s="23"/>
      <c r="P23" s="24"/>
    </row>
    <row r="24" spans="5:16" x14ac:dyDescent="0.25">
      <c r="E24" s="25"/>
      <c r="K24" s="14"/>
      <c r="L24" s="23"/>
      <c r="P24" s="24"/>
    </row>
    <row r="25" spans="5:16" x14ac:dyDescent="0.25">
      <c r="E25" s="25"/>
      <c r="K25" s="14"/>
      <c r="L25" s="23"/>
      <c r="P25" s="24"/>
    </row>
    <row r="26" spans="5:16" x14ac:dyDescent="0.25">
      <c r="E26" s="25"/>
      <c r="K26" s="14"/>
      <c r="L26" s="23"/>
      <c r="P26" s="24"/>
    </row>
    <row r="27" spans="5:16" x14ac:dyDescent="0.25">
      <c r="E27" s="25"/>
      <c r="K27" s="14"/>
      <c r="L27" s="23"/>
      <c r="P27" s="24"/>
    </row>
    <row r="28" spans="5:16" x14ac:dyDescent="0.25">
      <c r="E28" s="25"/>
      <c r="K28" s="14"/>
      <c r="L28" s="23"/>
      <c r="P28" s="24"/>
    </row>
    <row r="29" spans="5:16" x14ac:dyDescent="0.25">
      <c r="E29" s="25"/>
      <c r="K29" s="14"/>
      <c r="L29" s="23"/>
      <c r="P29" s="24"/>
    </row>
    <row r="30" spans="5:16" x14ac:dyDescent="0.25">
      <c r="E30" s="25"/>
      <c r="K30" s="14"/>
      <c r="L30" s="23"/>
      <c r="P30" s="24"/>
    </row>
    <row r="31" spans="5:16" x14ac:dyDescent="0.25">
      <c r="E31" s="25"/>
      <c r="K31" s="14"/>
      <c r="L31" s="23"/>
      <c r="P31" s="24"/>
    </row>
    <row r="32" spans="5:16" x14ac:dyDescent="0.25">
      <c r="E32" s="25"/>
      <c r="K32" s="14"/>
      <c r="L32" s="23"/>
      <c r="P32" s="24"/>
    </row>
    <row r="33" spans="5:16" x14ac:dyDescent="0.25">
      <c r="E33" s="25"/>
      <c r="K33" s="14"/>
      <c r="L33" s="23"/>
      <c r="P33" s="24"/>
    </row>
    <row r="34" spans="5:16" x14ac:dyDescent="0.25">
      <c r="E34" s="25"/>
      <c r="K34" s="14"/>
      <c r="L34" s="23"/>
      <c r="P34" s="24"/>
    </row>
    <row r="35" spans="5:16" x14ac:dyDescent="0.25">
      <c r="E35" s="25"/>
      <c r="K35" s="14"/>
      <c r="L35" s="23"/>
      <c r="P35" s="24"/>
    </row>
    <row r="36" spans="5:16" x14ac:dyDescent="0.25">
      <c r="E36" s="25"/>
      <c r="K36" s="14"/>
      <c r="L36" s="23"/>
      <c r="P36" s="24"/>
    </row>
    <row r="37" spans="5:16" x14ac:dyDescent="0.25">
      <c r="E37" s="25"/>
      <c r="K37" s="14"/>
      <c r="L37" s="23"/>
      <c r="P37" s="24"/>
    </row>
    <row r="38" spans="5:16" x14ac:dyDescent="0.25">
      <c r="E38" s="25"/>
      <c r="K38" s="14"/>
      <c r="L38" s="23"/>
      <c r="P38" s="24"/>
    </row>
    <row r="39" spans="5:16" x14ac:dyDescent="0.25">
      <c r="E39" s="25"/>
      <c r="K39" s="14"/>
      <c r="L39" s="23"/>
      <c r="P39" s="24"/>
    </row>
    <row r="40" spans="5:16" x14ac:dyDescent="0.25">
      <c r="E40" s="25"/>
      <c r="K40" s="14"/>
      <c r="L40" s="23"/>
      <c r="P40" s="24"/>
    </row>
    <row r="41" spans="5:16" x14ac:dyDescent="0.25">
      <c r="E41" s="25"/>
      <c r="K41" s="14"/>
      <c r="L41" s="23"/>
      <c r="P41" s="24"/>
    </row>
    <row r="42" spans="5:16" x14ac:dyDescent="0.25">
      <c r="E42" s="25"/>
      <c r="K42" s="14"/>
      <c r="L42" s="23"/>
      <c r="P42" s="24"/>
    </row>
    <row r="43" spans="5:16" x14ac:dyDescent="0.25">
      <c r="E43" s="25"/>
      <c r="K43" s="14"/>
      <c r="L43" s="23"/>
      <c r="P43" s="24"/>
    </row>
    <row r="44" spans="5:16" x14ac:dyDescent="0.25">
      <c r="E44" s="25"/>
      <c r="K44" s="14"/>
      <c r="L44" s="23"/>
      <c r="P44" s="24"/>
    </row>
    <row r="45" spans="5:16" x14ac:dyDescent="0.25">
      <c r="E45" s="25"/>
      <c r="K45" s="14"/>
      <c r="L45" s="23"/>
      <c r="P45" s="24"/>
    </row>
    <row r="46" spans="5:16" x14ac:dyDescent="0.25">
      <c r="E46" s="25"/>
      <c r="K46" s="14"/>
      <c r="L46" s="23"/>
      <c r="P46" s="26"/>
    </row>
    <row r="47" spans="5:16" x14ac:dyDescent="0.25">
      <c r="E47" s="25"/>
      <c r="K47" s="14"/>
      <c r="L47" s="23"/>
      <c r="P47" s="26"/>
    </row>
    <row r="48" spans="5:16" x14ac:dyDescent="0.25">
      <c r="E48" s="25"/>
      <c r="K48" s="14"/>
      <c r="L48" s="23"/>
      <c r="P48" s="26"/>
    </row>
    <row r="49" spans="5:16" x14ac:dyDescent="0.25">
      <c r="E49" s="25"/>
      <c r="K49" s="14"/>
      <c r="L49" s="23"/>
      <c r="P49" s="26"/>
    </row>
    <row r="50" spans="5:16" x14ac:dyDescent="0.25">
      <c r="E50" s="25"/>
      <c r="K50" s="14"/>
      <c r="L50" s="23"/>
      <c r="P50" s="26"/>
    </row>
    <row r="51" spans="5:16" x14ac:dyDescent="0.25">
      <c r="E51" s="25"/>
      <c r="K51" s="14"/>
      <c r="L51" s="23"/>
      <c r="P51" s="26"/>
    </row>
    <row r="52" spans="5:16" x14ac:dyDescent="0.25">
      <c r="E52" s="25"/>
      <c r="K52" s="14"/>
      <c r="L52" s="23"/>
      <c r="P52" s="26"/>
    </row>
    <row r="53" spans="5:16" x14ac:dyDescent="0.25">
      <c r="E53" s="25"/>
      <c r="K53" s="14"/>
      <c r="L53" s="23"/>
      <c r="P53" s="26"/>
    </row>
    <row r="54" spans="5:16" x14ac:dyDescent="0.25">
      <c r="E54" s="25"/>
      <c r="K54" s="14"/>
      <c r="L54" s="23"/>
      <c r="P54" s="26"/>
    </row>
    <row r="55" spans="5:16" x14ac:dyDescent="0.25">
      <c r="E55" s="25"/>
      <c r="K55" s="14"/>
      <c r="L55" s="23"/>
      <c r="P55" s="26"/>
    </row>
    <row r="56" spans="5:16" x14ac:dyDescent="0.25">
      <c r="E56" s="25"/>
      <c r="K56" s="14"/>
      <c r="L56" s="23"/>
      <c r="P56" s="26"/>
    </row>
    <row r="57" spans="5:16" x14ac:dyDescent="0.25">
      <c r="E57" s="25"/>
      <c r="K57" s="14"/>
      <c r="L57" s="23"/>
      <c r="P57" s="26"/>
    </row>
    <row r="58" spans="5:16" x14ac:dyDescent="0.25">
      <c r="E58" s="25"/>
      <c r="K58" s="14"/>
      <c r="L58" s="23"/>
      <c r="P58" s="26"/>
    </row>
    <row r="59" spans="5:16" x14ac:dyDescent="0.25">
      <c r="E59" s="25"/>
      <c r="K59" s="14"/>
      <c r="L59" s="23"/>
      <c r="P59" s="26"/>
    </row>
    <row r="60" spans="5:16" x14ac:dyDescent="0.25">
      <c r="E60" s="25"/>
      <c r="K60" s="14"/>
      <c r="L60" s="23"/>
      <c r="P60" s="26"/>
    </row>
    <row r="61" spans="5:16" x14ac:dyDescent="0.25">
      <c r="E61" s="25"/>
      <c r="K61" s="14"/>
      <c r="L61" s="23"/>
      <c r="P61" s="26"/>
    </row>
    <row r="62" spans="5:16" x14ac:dyDescent="0.25">
      <c r="E62" s="25"/>
      <c r="K62" s="14"/>
      <c r="L62" s="23"/>
      <c r="P62" s="26"/>
    </row>
    <row r="63" spans="5:16" x14ac:dyDescent="0.25">
      <c r="E63" s="25"/>
      <c r="K63" s="14"/>
      <c r="L63" s="23"/>
      <c r="P63" s="26"/>
    </row>
    <row r="64" spans="5:16" x14ac:dyDescent="0.25">
      <c r="E64" s="25"/>
      <c r="K64" s="14"/>
      <c r="L64" s="23"/>
      <c r="P64" s="26"/>
    </row>
    <row r="65" spans="5:16" x14ac:dyDescent="0.25">
      <c r="E65" s="25"/>
      <c r="K65" s="14"/>
      <c r="L65" s="23"/>
      <c r="P65" s="26"/>
    </row>
    <row r="66" spans="5:16" x14ac:dyDescent="0.25">
      <c r="E66" s="25"/>
      <c r="K66" s="14"/>
      <c r="L66" s="23"/>
      <c r="P66" s="26"/>
    </row>
    <row r="67" spans="5:16" x14ac:dyDescent="0.25">
      <c r="E67" s="25"/>
      <c r="K67" s="14"/>
      <c r="L67" s="23"/>
      <c r="P67" s="26"/>
    </row>
    <row r="68" spans="5:16" x14ac:dyDescent="0.25">
      <c r="E68" s="25"/>
      <c r="K68" s="14"/>
      <c r="L68" s="23"/>
      <c r="P68" s="26"/>
    </row>
    <row r="69" spans="5:16" x14ac:dyDescent="0.25">
      <c r="E69" s="25"/>
      <c r="K69" s="14"/>
      <c r="L69" s="23"/>
      <c r="P69" s="26"/>
    </row>
    <row r="70" spans="5:16" x14ac:dyDescent="0.25">
      <c r="E70" s="25"/>
      <c r="K70" s="14"/>
      <c r="L70" s="23"/>
      <c r="P70" s="26"/>
    </row>
    <row r="71" spans="5:16" x14ac:dyDescent="0.25">
      <c r="E71" s="25"/>
      <c r="K71" s="14"/>
      <c r="L71" s="23"/>
      <c r="P71" s="26"/>
    </row>
    <row r="72" spans="5:16" x14ac:dyDescent="0.25">
      <c r="E72" s="25"/>
      <c r="K72" s="14"/>
      <c r="L72" s="23"/>
      <c r="P72" s="26"/>
    </row>
    <row r="73" spans="5:16" x14ac:dyDescent="0.25">
      <c r="E73" s="25"/>
      <c r="K73" s="14"/>
      <c r="L73" s="23"/>
      <c r="P73" s="26"/>
    </row>
    <row r="74" spans="5:16" x14ac:dyDescent="0.25">
      <c r="E74" s="25"/>
      <c r="K74" s="14"/>
      <c r="L74" s="23"/>
      <c r="P74" s="26"/>
    </row>
    <row r="75" spans="5:16" x14ac:dyDescent="0.25">
      <c r="E75" s="25"/>
      <c r="K75" s="14"/>
      <c r="L75" s="23"/>
      <c r="P75" s="26"/>
    </row>
    <row r="76" spans="5:16" x14ac:dyDescent="0.25">
      <c r="E76" s="25"/>
      <c r="K76" s="14"/>
      <c r="L76" s="23"/>
      <c r="P76" s="26"/>
    </row>
    <row r="77" spans="5:16" x14ac:dyDescent="0.25">
      <c r="E77" s="25"/>
      <c r="K77" s="14"/>
      <c r="L77" s="23"/>
      <c r="P77" s="26"/>
    </row>
    <row r="78" spans="5:16" x14ac:dyDescent="0.25">
      <c r="E78" s="25"/>
      <c r="K78" s="14"/>
      <c r="L78" s="23"/>
      <c r="P78" s="26"/>
    </row>
    <row r="79" spans="5:16" x14ac:dyDescent="0.25">
      <c r="E79" s="25"/>
      <c r="K79" s="14"/>
      <c r="L79" s="23"/>
      <c r="P79" s="26"/>
    </row>
    <row r="80" spans="5:16" x14ac:dyDescent="0.25">
      <c r="E80" s="25"/>
      <c r="K80" s="14"/>
      <c r="L80" s="23"/>
      <c r="P80" s="26"/>
    </row>
    <row r="81" spans="5:16" x14ac:dyDescent="0.25">
      <c r="E81" s="25"/>
      <c r="K81" s="14"/>
      <c r="L81" s="23"/>
      <c r="P81" s="26"/>
    </row>
    <row r="82" spans="5:16" x14ac:dyDescent="0.25">
      <c r="E82" s="25"/>
      <c r="K82" s="14"/>
      <c r="L82" s="23"/>
      <c r="P82" s="26"/>
    </row>
    <row r="83" spans="5:16" x14ac:dyDescent="0.25">
      <c r="E83" s="25"/>
      <c r="K83" s="14"/>
      <c r="L83" s="23"/>
      <c r="P83" s="26"/>
    </row>
    <row r="84" spans="5:16" x14ac:dyDescent="0.25">
      <c r="E84" s="25"/>
      <c r="K84" s="14"/>
      <c r="L84" s="23"/>
      <c r="P84" s="26"/>
    </row>
    <row r="85" spans="5:16" x14ac:dyDescent="0.25">
      <c r="E85" s="25"/>
      <c r="K85" s="14"/>
      <c r="L85" s="23"/>
      <c r="P85" s="26"/>
    </row>
    <row r="86" spans="5:16" x14ac:dyDescent="0.25">
      <c r="E86" s="25"/>
      <c r="K86" s="14"/>
      <c r="L86" s="23"/>
      <c r="P86" s="26"/>
    </row>
    <row r="87" spans="5:16" x14ac:dyDescent="0.25">
      <c r="E87" s="25"/>
      <c r="K87" s="14"/>
      <c r="L87" s="23"/>
      <c r="P87" s="26"/>
    </row>
    <row r="88" spans="5:16" x14ac:dyDescent="0.25">
      <c r="E88" s="25"/>
      <c r="K88" s="14"/>
      <c r="L88" s="23"/>
      <c r="P88" s="26"/>
    </row>
    <row r="89" spans="5:16" x14ac:dyDescent="0.25">
      <c r="E89" s="25"/>
      <c r="K89" s="14"/>
      <c r="L89" s="23"/>
      <c r="P89" s="26"/>
    </row>
    <row r="90" spans="5:16" x14ac:dyDescent="0.25">
      <c r="E90" s="25"/>
      <c r="K90" s="14"/>
      <c r="L90" s="23"/>
      <c r="P90" s="26"/>
    </row>
    <row r="91" spans="5:16" x14ac:dyDescent="0.25">
      <c r="E91" s="25"/>
      <c r="K91" s="14"/>
      <c r="L91" s="23"/>
      <c r="P91" s="26"/>
    </row>
    <row r="92" spans="5:16" x14ac:dyDescent="0.25">
      <c r="E92" s="25"/>
      <c r="K92" s="14"/>
      <c r="L92" s="23"/>
      <c r="P92" s="26"/>
    </row>
    <row r="93" spans="5:16" x14ac:dyDescent="0.25">
      <c r="E93" s="25"/>
      <c r="K93" s="14"/>
      <c r="L93" s="23"/>
      <c r="P93" s="26"/>
    </row>
    <row r="94" spans="5:16" x14ac:dyDescent="0.25">
      <c r="E94" s="25"/>
      <c r="K94" s="14"/>
      <c r="L94" s="23"/>
      <c r="P94" s="26"/>
    </row>
    <row r="95" spans="5:16" x14ac:dyDescent="0.25">
      <c r="E95" s="25"/>
      <c r="K95" s="14"/>
      <c r="L95" s="23"/>
      <c r="P95" s="26"/>
    </row>
    <row r="96" spans="5:16" x14ac:dyDescent="0.25">
      <c r="E96" s="25"/>
      <c r="K96" s="14"/>
      <c r="L96" s="23"/>
      <c r="P96" s="26"/>
    </row>
    <row r="97" spans="5:16" x14ac:dyDescent="0.25">
      <c r="E97" s="25"/>
      <c r="K97" s="14"/>
      <c r="L97" s="23"/>
      <c r="P97" s="26"/>
    </row>
    <row r="98" spans="5:16" x14ac:dyDescent="0.25">
      <c r="E98" s="25"/>
      <c r="K98" s="14"/>
      <c r="L98" s="23"/>
      <c r="P98" s="26"/>
    </row>
    <row r="99" spans="5:16" x14ac:dyDescent="0.25">
      <c r="E99" s="25"/>
      <c r="K99" s="14"/>
      <c r="L99" s="23"/>
      <c r="P99" s="26"/>
    </row>
    <row r="100" spans="5:16" x14ac:dyDescent="0.25">
      <c r="E100" s="25"/>
      <c r="K100" s="14"/>
      <c r="L100" s="23"/>
      <c r="P100" s="26"/>
    </row>
    <row r="101" spans="5:16" x14ac:dyDescent="0.25">
      <c r="E101" s="25"/>
      <c r="K101" s="14"/>
      <c r="P101" s="26"/>
    </row>
    <row r="102" spans="5:16" x14ac:dyDescent="0.25">
      <c r="E102" s="25"/>
      <c r="K102" s="14"/>
      <c r="P102" s="26"/>
    </row>
    <row r="103" spans="5:16" x14ac:dyDescent="0.25">
      <c r="E103" s="25"/>
      <c r="K103" s="14"/>
      <c r="P103" s="26"/>
    </row>
    <row r="104" spans="5:16" x14ac:dyDescent="0.25">
      <c r="E104" s="25"/>
      <c r="K104" s="14"/>
      <c r="P104" s="26"/>
    </row>
    <row r="105" spans="5:16" x14ac:dyDescent="0.25">
      <c r="E105" s="25"/>
      <c r="K105" s="14"/>
      <c r="P105" s="26"/>
    </row>
    <row r="106" spans="5:16" x14ac:dyDescent="0.25">
      <c r="E106" s="25"/>
      <c r="K106" s="14"/>
      <c r="P106" s="26"/>
    </row>
    <row r="107" spans="5:16" x14ac:dyDescent="0.25">
      <c r="E107" s="25"/>
      <c r="K107" s="14"/>
      <c r="P107" s="26"/>
    </row>
    <row r="108" spans="5:16" x14ac:dyDescent="0.25">
      <c r="E108" s="25"/>
      <c r="K108" s="14"/>
      <c r="P108" s="26"/>
    </row>
    <row r="109" spans="5:16" x14ac:dyDescent="0.25">
      <c r="E109" s="25"/>
      <c r="P109" s="26"/>
    </row>
    <row r="110" spans="5:16" x14ac:dyDescent="0.25">
      <c r="E110" s="25"/>
      <c r="P110" s="26"/>
    </row>
    <row r="111" spans="5:16" x14ac:dyDescent="0.25">
      <c r="E111" s="25"/>
      <c r="P111" s="26"/>
    </row>
    <row r="112" spans="5:16" x14ac:dyDescent="0.25">
      <c r="E112" s="25"/>
      <c r="P112" s="26"/>
    </row>
    <row r="113" spans="5:16" x14ac:dyDescent="0.25">
      <c r="E113" s="25"/>
      <c r="P113" s="26"/>
    </row>
    <row r="114" spans="5:16" x14ac:dyDescent="0.25">
      <c r="E114" s="25"/>
      <c r="P114" s="26"/>
    </row>
    <row r="115" spans="5:16" x14ac:dyDescent="0.25">
      <c r="E115" s="25"/>
      <c r="P115" s="26"/>
    </row>
    <row r="116" spans="5:16" x14ac:dyDescent="0.25">
      <c r="E116" s="25"/>
      <c r="P116" s="26"/>
    </row>
    <row r="117" spans="5:16" x14ac:dyDescent="0.25">
      <c r="E117" s="25"/>
      <c r="P117" s="26"/>
    </row>
    <row r="118" spans="5:16" x14ac:dyDescent="0.25">
      <c r="E118" s="25"/>
      <c r="P118" s="26"/>
    </row>
    <row r="119" spans="5:16" x14ac:dyDescent="0.25">
      <c r="E119" s="25"/>
      <c r="P119" s="26"/>
    </row>
    <row r="120" spans="5:16" x14ac:dyDescent="0.25">
      <c r="E120" s="25"/>
      <c r="P120" s="26"/>
    </row>
    <row r="121" spans="5:16" x14ac:dyDescent="0.25">
      <c r="E121" s="25"/>
      <c r="P121" s="26"/>
    </row>
    <row r="122" spans="5:16" x14ac:dyDescent="0.25">
      <c r="E122" s="25"/>
      <c r="P122" s="26"/>
    </row>
    <row r="123" spans="5:16" x14ac:dyDescent="0.25">
      <c r="E123" s="25"/>
      <c r="P123" s="26"/>
    </row>
    <row r="124" spans="5:16" x14ac:dyDescent="0.25">
      <c r="E124" s="25"/>
    </row>
    <row r="125" spans="5:16" x14ac:dyDescent="0.25">
      <c r="E125" s="25"/>
    </row>
    <row r="126" spans="5:16" x14ac:dyDescent="0.25">
      <c r="E126" s="25"/>
    </row>
    <row r="127" spans="5:16" x14ac:dyDescent="0.25">
      <c r="E127" s="25"/>
    </row>
    <row r="128" spans="5:16" x14ac:dyDescent="0.25">
      <c r="E128" s="25"/>
    </row>
    <row r="129" spans="5:5" x14ac:dyDescent="0.25">
      <c r="E129" s="25"/>
    </row>
    <row r="130" spans="5:5" x14ac:dyDescent="0.25">
      <c r="E130" s="25"/>
    </row>
    <row r="131" spans="5:5" x14ac:dyDescent="0.25">
      <c r="E131" s="25"/>
    </row>
    <row r="132" spans="5:5" x14ac:dyDescent="0.25">
      <c r="E132" s="25"/>
    </row>
    <row r="133" spans="5:5" x14ac:dyDescent="0.25">
      <c r="E133" s="25"/>
    </row>
    <row r="134" spans="5:5" x14ac:dyDescent="0.25">
      <c r="E134" s="25"/>
    </row>
    <row r="135" spans="5:5" x14ac:dyDescent="0.25">
      <c r="E135" s="25"/>
    </row>
    <row r="136" spans="5:5" x14ac:dyDescent="0.25">
      <c r="E136" s="25"/>
    </row>
    <row r="137" spans="5:5" x14ac:dyDescent="0.25">
      <c r="E137" s="25"/>
    </row>
    <row r="138" spans="5:5" x14ac:dyDescent="0.25">
      <c r="E138" s="25"/>
    </row>
    <row r="139" spans="5:5" x14ac:dyDescent="0.25">
      <c r="E139" s="25"/>
    </row>
    <row r="140" spans="5:5" x14ac:dyDescent="0.25">
      <c r="E140" s="25"/>
    </row>
    <row r="141" spans="5:5" x14ac:dyDescent="0.25">
      <c r="E141" s="25"/>
    </row>
    <row r="142" spans="5:5" x14ac:dyDescent="0.25">
      <c r="E142" s="25"/>
    </row>
    <row r="143" spans="5:5" x14ac:dyDescent="0.25">
      <c r="E143" s="25"/>
    </row>
    <row r="144" spans="5:5" x14ac:dyDescent="0.25">
      <c r="E144" s="25"/>
    </row>
    <row r="145" spans="5:5" x14ac:dyDescent="0.25">
      <c r="E145" s="25"/>
    </row>
    <row r="146" spans="5:5" x14ac:dyDescent="0.25">
      <c r="E146" s="25"/>
    </row>
    <row r="147" spans="5:5" x14ac:dyDescent="0.25">
      <c r="E147" s="25"/>
    </row>
    <row r="148" spans="5:5" x14ac:dyDescent="0.25">
      <c r="E148" s="25"/>
    </row>
    <row r="149" spans="5:5" x14ac:dyDescent="0.25">
      <c r="E149" s="25"/>
    </row>
    <row r="150" spans="5:5" x14ac:dyDescent="0.25">
      <c r="E150" s="25"/>
    </row>
    <row r="151" spans="5:5" x14ac:dyDescent="0.25">
      <c r="E151" s="25"/>
    </row>
  </sheetData>
  <sheetProtection algorithmName="SHA-512" hashValue="HHIP9yFvisRMw3VbmNY+cbe8kr64FT7C6+ui48qbowNJTRotaXGyZw4mmZ9Tz1xLyQQpTslXNt8ZWdOArc1A3Q==" saltValue="mGCf2E+JOWRfXHVF7w1c9A==" spinCount="100000" sheet="1" objects="1" scenarios="1"/>
  <dataValidations count="1">
    <dataValidation type="list" allowBlank="1" showInputMessage="1" showErrorMessage="1" errorTitle="Error" error="Please use the drop-down to select an entity." sqref="G2" xr:uid="{8AF62220-9AFB-43E7-AB9E-27AC8DE547C5}">
      <formula1>"Nursing Facility Corporation, Nursing Facility, Stakeholder, Vendor"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Please use the drop-down to select a state." xr:uid="{72659071-5EEE-4413-B41A-FE4B44997C4D}">
          <x14:formula1>
            <xm:f>'Drop-down lists'!$A$2:$A$52</xm:f>
          </x14:formula1>
          <xm:sqref>C2</xm:sqref>
        </x14:dataValidation>
        <x14:dataValidation type="list" allowBlank="1" showInputMessage="1" showErrorMessage="1" errorTitle="Error" error="This field is auto-filled when a state is selected in Column C. Please select &quot;Cancel&quot; and select a state to populate this field." xr:uid="{987F289D-82E3-4A3F-BAD1-38EF972AA8AB}">
          <x14:formula1>
            <xm:f>'Drop-down lists'!$C$2:$C$52</xm:f>
          </x14:formula1>
          <xm:sqref>D2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C5AD0-1774-40D1-BF8D-5E0CB4CE0097}">
  <dimension ref="A1:C52"/>
  <sheetViews>
    <sheetView workbookViewId="0"/>
  </sheetViews>
  <sheetFormatPr defaultRowHeight="15" x14ac:dyDescent="0.25"/>
  <cols>
    <col min="1" max="1" width="10" customWidth="1"/>
    <col min="2" max="2" width="15.28515625" customWidth="1"/>
    <col min="3" max="3" width="19.42578125" customWidth="1"/>
  </cols>
  <sheetData>
    <row r="1" spans="1:3" ht="30" x14ac:dyDescent="0.25">
      <c r="A1" s="2" t="s">
        <v>59</v>
      </c>
      <c r="B1" s="2" t="s">
        <v>60</v>
      </c>
      <c r="C1" s="3" t="s">
        <v>61</v>
      </c>
    </row>
    <row r="2" spans="1:3" x14ac:dyDescent="0.25">
      <c r="A2" t="s">
        <v>62</v>
      </c>
      <c r="B2" t="s">
        <v>63</v>
      </c>
      <c r="C2" t="s">
        <v>64</v>
      </c>
    </row>
    <row r="3" spans="1:3" x14ac:dyDescent="0.25">
      <c r="A3" t="s">
        <v>65</v>
      </c>
      <c r="B3" t="s">
        <v>66</v>
      </c>
      <c r="C3" s="1" t="s">
        <v>67</v>
      </c>
    </row>
    <row r="4" spans="1:3" x14ac:dyDescent="0.25">
      <c r="A4" t="s">
        <v>68</v>
      </c>
      <c r="B4" t="s">
        <v>69</v>
      </c>
      <c r="C4" s="1" t="s">
        <v>70</v>
      </c>
    </row>
    <row r="5" spans="1:3" x14ac:dyDescent="0.25">
      <c r="A5" t="s">
        <v>71</v>
      </c>
      <c r="B5" t="s">
        <v>72</v>
      </c>
      <c r="C5" s="1" t="s">
        <v>73</v>
      </c>
    </row>
    <row r="6" spans="1:3" x14ac:dyDescent="0.25">
      <c r="A6" t="s">
        <v>74</v>
      </c>
      <c r="B6" t="s">
        <v>75</v>
      </c>
      <c r="C6" s="1" t="s">
        <v>73</v>
      </c>
    </row>
    <row r="7" spans="1:3" x14ac:dyDescent="0.25">
      <c r="A7" t="s">
        <v>76</v>
      </c>
      <c r="B7" t="s">
        <v>77</v>
      </c>
      <c r="C7" s="1" t="s">
        <v>78</v>
      </c>
    </row>
    <row r="8" spans="1:3" x14ac:dyDescent="0.25">
      <c r="A8" t="s">
        <v>79</v>
      </c>
      <c r="B8" t="s">
        <v>80</v>
      </c>
      <c r="C8" s="1" t="s">
        <v>81</v>
      </c>
    </row>
    <row r="9" spans="1:3" x14ac:dyDescent="0.25">
      <c r="A9" t="s">
        <v>82</v>
      </c>
      <c r="B9" t="s">
        <v>83</v>
      </c>
      <c r="C9" s="1" t="s">
        <v>84</v>
      </c>
    </row>
    <row r="10" spans="1:3" x14ac:dyDescent="0.25">
      <c r="A10" t="s">
        <v>85</v>
      </c>
      <c r="B10" t="s">
        <v>86</v>
      </c>
      <c r="C10" s="1" t="s">
        <v>84</v>
      </c>
    </row>
    <row r="11" spans="1:3" x14ac:dyDescent="0.25">
      <c r="A11" t="s">
        <v>87</v>
      </c>
      <c r="B11" t="s">
        <v>88</v>
      </c>
      <c r="C11" s="1" t="s">
        <v>67</v>
      </c>
    </row>
    <row r="12" spans="1:3" x14ac:dyDescent="0.25">
      <c r="A12" t="s">
        <v>89</v>
      </c>
      <c r="B12" t="s">
        <v>90</v>
      </c>
      <c r="C12" s="1" t="s">
        <v>67</v>
      </c>
    </row>
    <row r="13" spans="1:3" x14ac:dyDescent="0.25">
      <c r="A13" t="s">
        <v>91</v>
      </c>
      <c r="B13" t="s">
        <v>92</v>
      </c>
      <c r="C13" s="1" t="s">
        <v>73</v>
      </c>
    </row>
    <row r="14" spans="1:3" x14ac:dyDescent="0.25">
      <c r="A14" t="s">
        <v>93</v>
      </c>
      <c r="B14" t="s">
        <v>94</v>
      </c>
      <c r="C14" s="1" t="s">
        <v>95</v>
      </c>
    </row>
    <row r="15" spans="1:3" x14ac:dyDescent="0.25">
      <c r="A15" t="s">
        <v>96</v>
      </c>
      <c r="B15" t="s">
        <v>97</v>
      </c>
      <c r="C15" t="s">
        <v>64</v>
      </c>
    </row>
    <row r="16" spans="1:3" x14ac:dyDescent="0.25">
      <c r="A16" t="s">
        <v>98</v>
      </c>
      <c r="B16" t="s">
        <v>99</v>
      </c>
      <c r="C16" s="1" t="s">
        <v>100</v>
      </c>
    </row>
    <row r="17" spans="1:3" x14ac:dyDescent="0.25">
      <c r="A17" t="s">
        <v>101</v>
      </c>
      <c r="B17" t="s">
        <v>102</v>
      </c>
      <c r="C17" s="1" t="s">
        <v>100</v>
      </c>
    </row>
    <row r="18" spans="1:3" x14ac:dyDescent="0.25">
      <c r="A18" t="s">
        <v>103</v>
      </c>
      <c r="B18" t="s">
        <v>104</v>
      </c>
      <c r="C18" s="1" t="s">
        <v>95</v>
      </c>
    </row>
    <row r="19" spans="1:3" x14ac:dyDescent="0.25">
      <c r="A19" t="s">
        <v>105</v>
      </c>
      <c r="B19" t="s">
        <v>106</v>
      </c>
      <c r="C19" s="1" t="s">
        <v>67</v>
      </c>
    </row>
    <row r="20" spans="1:3" x14ac:dyDescent="0.25">
      <c r="A20" t="s">
        <v>107</v>
      </c>
      <c r="B20" t="s">
        <v>108</v>
      </c>
      <c r="C20" s="1" t="s">
        <v>70</v>
      </c>
    </row>
    <row r="21" spans="1:3" x14ac:dyDescent="0.25">
      <c r="A21" t="s">
        <v>109</v>
      </c>
      <c r="B21" t="s">
        <v>110</v>
      </c>
      <c r="C21" s="1" t="s">
        <v>81</v>
      </c>
    </row>
    <row r="22" spans="1:3" x14ac:dyDescent="0.25">
      <c r="A22" t="s">
        <v>111</v>
      </c>
      <c r="B22" t="s">
        <v>112</v>
      </c>
      <c r="C22" s="1" t="s">
        <v>84</v>
      </c>
    </row>
    <row r="23" spans="1:3" x14ac:dyDescent="0.25">
      <c r="A23" t="s">
        <v>113</v>
      </c>
      <c r="B23" t="s">
        <v>114</v>
      </c>
      <c r="C23" s="1" t="s">
        <v>81</v>
      </c>
    </row>
    <row r="24" spans="1:3" x14ac:dyDescent="0.25">
      <c r="A24" t="s">
        <v>115</v>
      </c>
      <c r="B24" t="s">
        <v>116</v>
      </c>
      <c r="C24" s="1" t="s">
        <v>100</v>
      </c>
    </row>
    <row r="25" spans="1:3" x14ac:dyDescent="0.25">
      <c r="A25" t="s">
        <v>117</v>
      </c>
      <c r="B25" t="s">
        <v>118</v>
      </c>
      <c r="C25" s="1" t="s">
        <v>100</v>
      </c>
    </row>
    <row r="26" spans="1:3" x14ac:dyDescent="0.25">
      <c r="A26" t="s">
        <v>119</v>
      </c>
      <c r="B26" t="s">
        <v>120</v>
      </c>
      <c r="C26" s="1" t="s">
        <v>95</v>
      </c>
    </row>
    <row r="27" spans="1:3" x14ac:dyDescent="0.25">
      <c r="A27" t="s">
        <v>121</v>
      </c>
      <c r="B27" t="s">
        <v>122</v>
      </c>
      <c r="C27" s="1" t="s">
        <v>67</v>
      </c>
    </row>
    <row r="28" spans="1:3" x14ac:dyDescent="0.25">
      <c r="A28" t="s">
        <v>123</v>
      </c>
      <c r="B28" t="s">
        <v>124</v>
      </c>
      <c r="C28" s="1" t="s">
        <v>78</v>
      </c>
    </row>
    <row r="29" spans="1:3" x14ac:dyDescent="0.25">
      <c r="A29" t="s">
        <v>125</v>
      </c>
      <c r="B29" t="s">
        <v>126</v>
      </c>
      <c r="C29" s="1" t="s">
        <v>67</v>
      </c>
    </row>
    <row r="30" spans="1:3" x14ac:dyDescent="0.25">
      <c r="A30" t="s">
        <v>127</v>
      </c>
      <c r="B30" t="s">
        <v>128</v>
      </c>
      <c r="C30" s="1" t="s">
        <v>78</v>
      </c>
    </row>
    <row r="31" spans="1:3" x14ac:dyDescent="0.25">
      <c r="A31" t="s">
        <v>129</v>
      </c>
      <c r="B31" t="s">
        <v>130</v>
      </c>
      <c r="C31" s="1" t="s">
        <v>95</v>
      </c>
    </row>
    <row r="32" spans="1:3" x14ac:dyDescent="0.25">
      <c r="A32" t="s">
        <v>131</v>
      </c>
      <c r="B32" t="s">
        <v>132</v>
      </c>
      <c r="C32" s="1" t="s">
        <v>81</v>
      </c>
    </row>
    <row r="33" spans="1:3" x14ac:dyDescent="0.25">
      <c r="A33" t="s">
        <v>133</v>
      </c>
      <c r="B33" t="s">
        <v>134</v>
      </c>
      <c r="C33" s="1" t="s">
        <v>135</v>
      </c>
    </row>
    <row r="34" spans="1:3" x14ac:dyDescent="0.25">
      <c r="A34" t="s">
        <v>136</v>
      </c>
      <c r="B34" t="s">
        <v>137</v>
      </c>
      <c r="C34" s="1" t="s">
        <v>70</v>
      </c>
    </row>
    <row r="35" spans="1:3" x14ac:dyDescent="0.25">
      <c r="A35" t="s">
        <v>138</v>
      </c>
      <c r="B35" t="s">
        <v>139</v>
      </c>
      <c r="C35" s="1" t="s">
        <v>73</v>
      </c>
    </row>
    <row r="36" spans="1:3" x14ac:dyDescent="0.25">
      <c r="A36" t="s">
        <v>140</v>
      </c>
      <c r="B36" t="s">
        <v>135</v>
      </c>
      <c r="C36" s="1" t="s">
        <v>135</v>
      </c>
    </row>
    <row r="37" spans="1:3" x14ac:dyDescent="0.25">
      <c r="A37" t="s">
        <v>141</v>
      </c>
      <c r="B37" t="s">
        <v>142</v>
      </c>
      <c r="C37" s="1" t="s">
        <v>100</v>
      </c>
    </row>
    <row r="38" spans="1:3" x14ac:dyDescent="0.25">
      <c r="A38" t="s">
        <v>143</v>
      </c>
      <c r="B38" t="s">
        <v>144</v>
      </c>
      <c r="C38" s="1" t="s">
        <v>70</v>
      </c>
    </row>
    <row r="39" spans="1:3" x14ac:dyDescent="0.25">
      <c r="A39" t="s">
        <v>145</v>
      </c>
      <c r="B39" t="s">
        <v>146</v>
      </c>
      <c r="C39" t="s">
        <v>64</v>
      </c>
    </row>
    <row r="40" spans="1:3" x14ac:dyDescent="0.25">
      <c r="A40" t="s">
        <v>147</v>
      </c>
      <c r="B40" t="s">
        <v>148</v>
      </c>
      <c r="C40" s="1" t="s">
        <v>84</v>
      </c>
    </row>
    <row r="41" spans="1:3" x14ac:dyDescent="0.25">
      <c r="A41" t="s">
        <v>149</v>
      </c>
      <c r="B41" t="s">
        <v>150</v>
      </c>
      <c r="C41" s="1" t="s">
        <v>81</v>
      </c>
    </row>
    <row r="42" spans="1:3" x14ac:dyDescent="0.25">
      <c r="A42" t="s">
        <v>151</v>
      </c>
      <c r="B42" t="s">
        <v>152</v>
      </c>
      <c r="C42" s="1" t="s">
        <v>67</v>
      </c>
    </row>
    <row r="43" spans="1:3" x14ac:dyDescent="0.25">
      <c r="A43" t="s">
        <v>153</v>
      </c>
      <c r="B43" t="s">
        <v>154</v>
      </c>
      <c r="C43" s="1" t="s">
        <v>78</v>
      </c>
    </row>
    <row r="44" spans="1:3" x14ac:dyDescent="0.25">
      <c r="A44" t="s">
        <v>155</v>
      </c>
      <c r="B44" t="s">
        <v>156</v>
      </c>
      <c r="C44" s="1" t="s">
        <v>67</v>
      </c>
    </row>
    <row r="45" spans="1:3" x14ac:dyDescent="0.25">
      <c r="A45" t="s">
        <v>157</v>
      </c>
      <c r="B45" t="s">
        <v>158</v>
      </c>
      <c r="C45" s="1" t="s">
        <v>70</v>
      </c>
    </row>
    <row r="46" spans="1:3" x14ac:dyDescent="0.25">
      <c r="A46" t="s">
        <v>159</v>
      </c>
      <c r="B46" t="s">
        <v>160</v>
      </c>
      <c r="C46" s="1" t="s">
        <v>78</v>
      </c>
    </row>
    <row r="47" spans="1:3" x14ac:dyDescent="0.25">
      <c r="A47" t="s">
        <v>161</v>
      </c>
      <c r="B47" t="s">
        <v>162</v>
      </c>
      <c r="C47" s="1" t="s">
        <v>84</v>
      </c>
    </row>
    <row r="48" spans="1:3" x14ac:dyDescent="0.25">
      <c r="A48" t="s">
        <v>163</v>
      </c>
      <c r="B48" t="s">
        <v>164</v>
      </c>
      <c r="C48" s="1" t="s">
        <v>81</v>
      </c>
    </row>
    <row r="49" spans="1:3" x14ac:dyDescent="0.25">
      <c r="A49" t="s">
        <v>165</v>
      </c>
      <c r="B49" t="s">
        <v>166</v>
      </c>
      <c r="C49" t="s">
        <v>64</v>
      </c>
    </row>
    <row r="50" spans="1:3" x14ac:dyDescent="0.25">
      <c r="A50" t="s">
        <v>167</v>
      </c>
      <c r="B50" t="s">
        <v>168</v>
      </c>
      <c r="C50" s="1" t="s">
        <v>100</v>
      </c>
    </row>
    <row r="51" spans="1:3" x14ac:dyDescent="0.25">
      <c r="A51" t="s">
        <v>169</v>
      </c>
      <c r="B51" t="s">
        <v>170</v>
      </c>
      <c r="C51" s="1" t="s">
        <v>84</v>
      </c>
    </row>
    <row r="52" spans="1:3" x14ac:dyDescent="0.25">
      <c r="A52" t="s">
        <v>171</v>
      </c>
      <c r="B52" t="s">
        <v>172</v>
      </c>
      <c r="C52" s="1" t="s">
        <v>78</v>
      </c>
    </row>
  </sheetData>
  <conditionalFormatting sqref="A1:A1048576">
    <cfRule type="duplicateValues" dxfId="4" priority="4"/>
    <cfRule type="duplicateValues" dxfId="3" priority="5"/>
  </conditionalFormatting>
  <conditionalFormatting sqref="A1:B1048576">
    <cfRule type="duplicateValues" dxfId="2" priority="1"/>
    <cfRule type="duplicateValues" dxfId="1" priority="2"/>
    <cfRule type="duplicateValues" dxfId="0" priority="3"/>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f38107c-71e4-4cf8-8540-5d764cf0b8ab">
      <Terms xmlns="http://schemas.microsoft.com/office/infopath/2007/PartnerControls"/>
    </lcf76f155ced4ddcb4097134ff3c332f>
    <TaxCatchAll xmlns="f18e053f-7de3-4e86-be47-d75662b111d6" xsi:nil="true"/>
    <_Flow_SignoffStatus xmlns="7f38107c-71e4-4cf8-8540-5d764cf0b8a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7" ma:contentTypeDescription="Create a new document." ma:contentTypeScope="" ma:versionID="622b2adfade510d719b0f3968e8bdef5">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d42da8c86a39d5fc512a8bcf17cf9654"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f6f13e1-e113-456b-bef7-8b480bb9ad9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_Flow_SignoffStatus" ma:index="2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443f170-3417-42fe-9b86-0c98b719f559}" ma:internalName="TaxCatchAll" ma:showField="CatchAllData" ma:web="f18e053f-7de3-4e86-be47-d75662b111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241000-850D-4440-8D6C-9429BADCB9A6}">
  <ds:schemaRefs>
    <ds:schemaRef ds:uri="http://schemas.microsoft.com/office/2006/metadata/properties"/>
    <ds:schemaRef ds:uri="http://schemas.microsoft.com/office/infopath/2007/PartnerControls"/>
    <ds:schemaRef ds:uri="7f38107c-71e4-4cf8-8540-5d764cf0b8ab"/>
    <ds:schemaRef ds:uri="f18e053f-7de3-4e86-be47-d75662b111d6"/>
  </ds:schemaRefs>
</ds:datastoreItem>
</file>

<file path=customXml/itemProps2.xml><?xml version="1.0" encoding="utf-8"?>
<ds:datastoreItem xmlns:ds="http://schemas.openxmlformats.org/officeDocument/2006/customXml" ds:itemID="{9E64459E-131B-4208-BBFC-6932A0D04197}">
  <ds:schemaRefs>
    <ds:schemaRef ds:uri="http://schemas.microsoft.com/sharepoint/v3/contenttype/forms"/>
  </ds:schemaRefs>
</ds:datastoreItem>
</file>

<file path=customXml/itemProps3.xml><?xml version="1.0" encoding="utf-8"?>
<ds:datastoreItem xmlns:ds="http://schemas.openxmlformats.org/officeDocument/2006/customXml" ds:itemID="{EFECFB2A-3654-43CE-A594-F85BF49E0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INSTRUCTIONS</vt:lpstr>
      <vt:lpstr>2. COVID-CT</vt:lpstr>
      <vt:lpstr>3. COVID-VA1</vt:lpstr>
      <vt:lpstr>4. COVID-VA2</vt:lpstr>
      <vt:lpstr>Example-COVID-CT</vt:lpstr>
      <vt:lpstr>Example-COVID-VA1</vt:lpstr>
      <vt:lpstr>Example-COVID-VA2</vt:lpstr>
      <vt:lpstr>Drop-down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Creed</dc:creator>
  <cp:keywords/>
  <dc:description/>
  <cp:lastModifiedBy>Carmen Creed</cp:lastModifiedBy>
  <cp:revision/>
  <dcterms:created xsi:type="dcterms:W3CDTF">2022-10-04T19:58:13Z</dcterms:created>
  <dcterms:modified xsi:type="dcterms:W3CDTF">2024-04-29T16:00:09Z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MediaServiceImageTags">
    <vt:lpwstr/>
  </property>
</Properties>
</file>