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SCAN\MHAP\QIPP\Website\"/>
    </mc:Choice>
  </mc:AlternateContent>
  <xr:revisionPtr revIDLastSave="0" documentId="13_ncr:1_{0566F59F-BF50-493C-A81A-6C02BD53107B}" xr6:coauthVersionLast="47" xr6:coauthVersionMax="47" xr10:uidLastSave="{00000000-0000-0000-0000-000000000000}"/>
  <bookViews>
    <workbookView xWindow="57480" yWindow="-120" windowWidth="29040" windowHeight="15840" xr2:uid="{801F64CA-4CDA-456F-BDF3-D0CF0273590A}"/>
  </bookViews>
  <sheets>
    <sheet name="Benchmark Summary" sheetId="1" r:id="rId1"/>
  </sheets>
  <externalReferences>
    <externalReference r:id="rId2"/>
    <externalReference r:id="rId3"/>
    <externalReference r:id="rId4"/>
  </externalReferences>
  <definedNames>
    <definedName name="ExhibitHeader">[1]Controls!$W$4</definedName>
    <definedName name="IP_orig">'[2]IP Savings Guarantee Tracking'!$A$7:$F$18</definedName>
    <definedName name="PremTax">'[3]Actual MSCAN - MAG'!#REF!</definedName>
    <definedName name="_xlnm.Print_Area" localSheetId="0">'Benchmark Summary'!$A$1:$J$21</definedName>
    <definedName name="rates_CHIP">'[2]Rate Tracking'!$A$132:$F$149</definedName>
    <definedName name="rates_exp">'[2]Rate Tracking'!$A$56:$G$98</definedName>
    <definedName name="rates_MA_Kids">'[2]Rate Tracking'!$A$100:$G$128</definedName>
    <definedName name="rates_orig">'[2]Rate Tracking'!$A$6:$G$52</definedName>
    <definedName name="risk_orig">'[2]Risk Adjustment Tracking'!$A$6:$G$35</definedName>
    <definedName name="Status_List">[2]Lists!$A$2:$A$15</definedName>
    <definedName name="Status_List_IP">[2]Lists!$E$2:$E$15</definedName>
    <definedName name="Status_List_RA">[2]Lists!$C$2:$C$15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  <c r="K20" i="1"/>
  <c r="L20" i="1"/>
  <c r="N20" i="1" l="1"/>
</calcChain>
</file>

<file path=xl/sharedStrings.xml><?xml version="1.0" encoding="utf-8"?>
<sst xmlns="http://schemas.openxmlformats.org/spreadsheetml/2006/main" count="39" uniqueCount="36">
  <si>
    <t>Mississippi Division of Medicaid</t>
  </si>
  <si>
    <t>SFY 2022 Benchmarks</t>
  </si>
  <si>
    <t>Summary for all CCOs</t>
  </si>
  <si>
    <t>CCO MSCAN SFY 2022 Incentive/Withhold Program</t>
  </si>
  <si>
    <t xml:space="preserve">Quality Measure   </t>
  </si>
  <si>
    <t>Sub                
Measure</t>
  </si>
  <si>
    <t>United</t>
  </si>
  <si>
    <t>Molina</t>
  </si>
  <si>
    <t>Baseline *</t>
  </si>
  <si>
    <t>Weight</t>
  </si>
  <si>
    <t>Total Payment to CCO</t>
  </si>
  <si>
    <t>Target</t>
  </si>
  <si>
    <t>Benchmark</t>
  </si>
  <si>
    <t>Magnolia</t>
  </si>
  <si>
    <t>TOTAL</t>
  </si>
  <si>
    <t xml:space="preserve">Total Payout
</t>
  </si>
  <si>
    <t>** Well Child Visits - First 30 Months of Life (W30) All Administrative</t>
  </si>
  <si>
    <t>children 15 months of age with 6+ visits</t>
  </si>
  <si>
    <t>children 30 months of age with 2+ visits</t>
  </si>
  <si>
    <t>Immunization for Adolescents (IMA)</t>
  </si>
  <si>
    <t>Combination 2</t>
  </si>
  <si>
    <t xml:space="preserve">Anti-Depressant Management - All  Administrative </t>
  </si>
  <si>
    <t>Effective Acute Phase Treatment</t>
  </si>
  <si>
    <t>Effective Continuation Phase Treatment</t>
  </si>
  <si>
    <t xml:space="preserve">Timeliness of Prenatal Care - All  Hybrid </t>
  </si>
  <si>
    <t xml:space="preserve">Comprehensive Diabetes Care - CDC (SPD) </t>
  </si>
  <si>
    <t>HbA1c Testing All Hybrid</t>
  </si>
  <si>
    <t>Patients with Diabetes received Statin Therapy All Administrative</t>
  </si>
  <si>
    <t xml:space="preserve">Children: Asthma ages 5-64 </t>
  </si>
  <si>
    <t>(AMR) Total</t>
  </si>
  <si>
    <t>Adults:  Pharmacotherapy Management of COPD Exacerbation  (PCE) - All Administrative</t>
  </si>
  <si>
    <t>Systemic Corticosteroid</t>
  </si>
  <si>
    <t>Potentially Preventable Hospital Return (PPHR) ***</t>
  </si>
  <si>
    <t>A/E Ratio</t>
  </si>
  <si>
    <t>Total</t>
  </si>
  <si>
    <t>January 2023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</si>
</sst>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mmmm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i/>
      <sz val="10"/>
      <color rgb="FF002060"/>
      <name val="Arial"/>
      <family val="2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9" fontId="3" fillId="0" borderId="0" xfId="3" applyFont="1"/>
    <xf numFmtId="0" fontId="4" fillId="0" borderId="0" xfId="0" applyFont="1"/>
    <xf numFmtId="10" fontId="3" fillId="3" borderId="8" xfId="3" applyNumberFormat="1" applyFont="1" applyFill="1" applyBorder="1" applyAlignment="1">
      <alignment horizontal="center" vertical="center" wrapText="1"/>
    </xf>
    <xf numFmtId="10" fontId="3" fillId="4" borderId="8" xfId="3" applyNumberFormat="1" applyFont="1" applyFill="1" applyBorder="1" applyAlignment="1">
      <alignment horizontal="center" vertical="center" wrapText="1"/>
    </xf>
    <xf numFmtId="10" fontId="3" fillId="0" borderId="8" xfId="3" applyNumberFormat="1" applyFont="1" applyFill="1" applyBorder="1" applyAlignment="1">
      <alignment horizontal="center" vertical="center" wrapText="1"/>
    </xf>
    <xf numFmtId="10" fontId="3" fillId="0" borderId="8" xfId="3" applyNumberFormat="1" applyFont="1" applyBorder="1"/>
    <xf numFmtId="44" fontId="3" fillId="0" borderId="8" xfId="2" applyFont="1" applyBorder="1"/>
    <xf numFmtId="44" fontId="3" fillId="0" borderId="15" xfId="2" applyFont="1" applyBorder="1"/>
    <xf numFmtId="9" fontId="3" fillId="4" borderId="8" xfId="3" applyFont="1" applyFill="1" applyBorder="1" applyAlignment="1">
      <alignment horizontal="center" vertical="center" wrapText="1"/>
    </xf>
    <xf numFmtId="10" fontId="3" fillId="5" borderId="8" xfId="3" applyNumberFormat="1" applyFont="1" applyFill="1" applyBorder="1" applyAlignment="1">
      <alignment horizontal="center" vertical="center" wrapText="1"/>
    </xf>
    <xf numFmtId="10" fontId="3" fillId="5" borderId="8" xfId="3" applyNumberFormat="1" applyFont="1" applyFill="1" applyBorder="1"/>
    <xf numFmtId="0" fontId="3" fillId="5" borderId="8" xfId="0" applyFont="1" applyFill="1" applyBorder="1"/>
    <xf numFmtId="44" fontId="3" fillId="5" borderId="8" xfId="2" applyFont="1" applyFill="1" applyBorder="1"/>
    <xf numFmtId="0" fontId="3" fillId="5" borderId="12" xfId="0" applyFont="1" applyFill="1" applyBorder="1"/>
    <xf numFmtId="0" fontId="3" fillId="5" borderId="15" xfId="0" applyFont="1" applyFill="1" applyBorder="1"/>
    <xf numFmtId="10" fontId="3" fillId="0" borderId="8" xfId="3" applyNumberFormat="1" applyFont="1" applyBorder="1" applyAlignment="1">
      <alignment horizontal="center" vertical="center"/>
    </xf>
    <xf numFmtId="43" fontId="3" fillId="0" borderId="22" xfId="1" applyFont="1" applyBorder="1" applyAlignment="1">
      <alignment horizontal="center" vertical="center"/>
    </xf>
    <xf numFmtId="43" fontId="3" fillId="4" borderId="22" xfId="1" applyFont="1" applyFill="1" applyBorder="1" applyAlignment="1">
      <alignment horizontal="left" vertical="center"/>
    </xf>
    <xf numFmtId="10" fontId="3" fillId="3" borderId="22" xfId="3" applyNumberFormat="1" applyFont="1" applyFill="1" applyBorder="1" applyAlignment="1">
      <alignment horizontal="center" vertical="center" wrapText="1"/>
    </xf>
    <xf numFmtId="10" fontId="3" fillId="0" borderId="22" xfId="3" applyNumberFormat="1" applyFont="1" applyBorder="1"/>
    <xf numFmtId="44" fontId="3" fillId="0" borderId="23" xfId="2" applyFont="1" applyBorder="1"/>
    <xf numFmtId="0" fontId="8" fillId="0" borderId="0" xfId="0" applyFont="1" applyAlignment="1">
      <alignment horizontal="center" vertical="center" wrapText="1"/>
    </xf>
    <xf numFmtId="43" fontId="3" fillId="0" borderId="0" xfId="1" applyFont="1" applyFill="1" applyBorder="1" applyAlignment="1">
      <alignment horizontal="center" vertical="center"/>
    </xf>
    <xf numFmtId="10" fontId="3" fillId="0" borderId="0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9" fillId="0" borderId="0" xfId="3" applyNumberFormat="1" applyFont="1" applyFill="1" applyBorder="1" applyAlignment="1">
      <alignment vertical="center"/>
    </xf>
    <xf numFmtId="10" fontId="9" fillId="0" borderId="0" xfId="3" applyNumberFormat="1" applyFont="1" applyFill="1" applyBorder="1" applyAlignment="1">
      <alignment horizontal="right" vertical="center"/>
    </xf>
    <xf numFmtId="43" fontId="9" fillId="0" borderId="0" xfId="1" applyFont="1" applyFill="1" applyBorder="1"/>
    <xf numFmtId="9" fontId="9" fillId="0" borderId="0" xfId="3" applyFont="1" applyFill="1" applyBorder="1"/>
    <xf numFmtId="0" fontId="3" fillId="0" borderId="0" xfId="0" applyFont="1" applyAlignment="1">
      <alignment horizontal="left" wrapText="1"/>
    </xf>
    <xf numFmtId="9" fontId="3" fillId="0" borderId="0" xfId="3" applyFont="1" applyFill="1" applyBorder="1"/>
    <xf numFmtId="9" fontId="10" fillId="0" borderId="0" xfId="3" applyFont="1" applyFill="1" applyBorder="1" applyAlignment="1"/>
    <xf numFmtId="0" fontId="10" fillId="0" borderId="0" xfId="0" applyFont="1" applyAlignment="1">
      <alignment wrapText="1"/>
    </xf>
    <xf numFmtId="165" fontId="7" fillId="6" borderId="8" xfId="0" applyNumberFormat="1" applyFont="1" applyFill="1" applyBorder="1" applyAlignment="1">
      <alignment horizontal="center" vertical="center" wrapText="1"/>
    </xf>
    <xf numFmtId="165" fontId="7" fillId="6" borderId="14" xfId="0" applyNumberFormat="1" applyFont="1" applyFill="1" applyBorder="1" applyAlignment="1">
      <alignment horizontal="center" vertical="center" wrapText="1"/>
    </xf>
    <xf numFmtId="44" fontId="4" fillId="6" borderId="26" xfId="2" applyFont="1" applyFill="1" applyBorder="1"/>
    <xf numFmtId="0" fontId="11" fillId="2" borderId="1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6" borderId="1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9" fontId="6" fillId="6" borderId="8" xfId="3" applyFont="1" applyFill="1" applyBorder="1" applyAlignment="1">
      <alignment horizontal="center" vertical="center" wrapText="1"/>
    </xf>
    <xf numFmtId="9" fontId="6" fillId="6" borderId="8" xfId="3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10" fontId="3" fillId="3" borderId="9" xfId="3" applyNumberFormat="1" applyFont="1" applyFill="1" applyBorder="1" applyAlignment="1">
      <alignment horizontal="center" vertical="center" wrapText="1"/>
    </xf>
    <xf numFmtId="10" fontId="3" fillId="4" borderId="9" xfId="3" applyNumberFormat="1" applyFont="1" applyFill="1" applyBorder="1" applyAlignment="1">
      <alignment horizontal="center" vertical="center" wrapText="1"/>
    </xf>
    <xf numFmtId="10" fontId="3" fillId="0" borderId="9" xfId="3" applyNumberFormat="1" applyFont="1" applyFill="1" applyBorder="1" applyAlignment="1">
      <alignment horizontal="center" vertical="center" wrapText="1"/>
    </xf>
    <xf numFmtId="9" fontId="6" fillId="6" borderId="27" xfId="3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9" fontId="6" fillId="6" borderId="22" xfId="3" applyFont="1" applyFill="1" applyBorder="1" applyAlignment="1">
      <alignment horizontal="center" vertical="center" wrapText="1"/>
    </xf>
    <xf numFmtId="9" fontId="6" fillId="6" borderId="22" xfId="3" applyFont="1" applyFill="1" applyBorder="1" applyAlignment="1">
      <alignment horizontal="center" vertical="center" wrapText="1"/>
    </xf>
    <xf numFmtId="9" fontId="6" fillId="6" borderId="28" xfId="3" applyFont="1" applyFill="1" applyBorder="1" applyAlignment="1">
      <alignment horizontal="center" vertical="center" wrapText="1"/>
    </xf>
    <xf numFmtId="10" fontId="3" fillId="0" borderId="9" xfId="3" applyNumberFormat="1" applyFont="1" applyBorder="1"/>
    <xf numFmtId="44" fontId="3" fillId="0" borderId="9" xfId="2" applyFont="1" applyBorder="1"/>
    <xf numFmtId="44" fontId="3" fillId="0" borderId="10" xfId="2" applyFont="1" applyBorder="1"/>
    <xf numFmtId="9" fontId="7" fillId="6" borderId="29" xfId="3" applyFont="1" applyFill="1" applyBorder="1" applyAlignment="1">
      <alignment horizontal="center" vertical="center" wrapText="1"/>
    </xf>
    <xf numFmtId="9" fontId="7" fillId="6" borderId="19" xfId="3" applyFont="1" applyFill="1" applyBorder="1" applyAlignment="1">
      <alignment horizontal="center" vertical="center" wrapText="1"/>
    </xf>
    <xf numFmtId="165" fontId="7" fillId="6" borderId="27" xfId="0" applyNumberFormat="1" applyFont="1" applyFill="1" applyBorder="1" applyAlignment="1">
      <alignment horizontal="center" vertical="center" wrapText="1"/>
    </xf>
    <xf numFmtId="9" fontId="7" fillId="6" borderId="21" xfId="3" applyFont="1" applyFill="1" applyBorder="1" applyAlignment="1">
      <alignment horizontal="center" vertical="center" wrapText="1"/>
    </xf>
    <xf numFmtId="165" fontId="7" fillId="6" borderId="22" xfId="0" applyNumberFormat="1" applyFont="1" applyFill="1" applyBorder="1" applyAlignment="1">
      <alignment horizontal="center" vertical="center" wrapText="1"/>
    </xf>
    <xf numFmtId="165" fontId="7" fillId="6" borderId="28" xfId="0" applyNumberFormat="1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165" fontId="7" fillId="6" borderId="30" xfId="0" applyNumberFormat="1" applyFont="1" applyFill="1" applyBorder="1" applyAlignment="1">
      <alignment horizontal="center" wrapText="1"/>
    </xf>
    <xf numFmtId="165" fontId="7" fillId="6" borderId="22" xfId="0" applyNumberFormat="1" applyFont="1" applyFill="1" applyBorder="1" applyAlignment="1">
      <alignment horizontal="center" wrapText="1"/>
    </xf>
    <xf numFmtId="165" fontId="7" fillId="6" borderId="28" xfId="0" applyNumberFormat="1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1" defaultTableStyle="TableStyleMedium2" defaultPivotStyle="PivotStyleLight16">
    <tableStyle name="Invisible" pivot="0" table="0" count="0" xr9:uid="{2BB1098E-CB79-4480-ACE9-29D2A503D72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SMS-PHI\70-39%20SFY%202021%20MSCAN%20Rates\Work%20Files\Rating%20Model\7_Draft_Prelim\MSCAN_Rate_Development_SFY2021_v7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SCAN/Rates%20-%20MSCAN/MSCAN-CHIP%20rate%20tracking%202021-01-29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MSCAN\Rates\Rates%20-%20MSCAN\Incentive%20Withhold\SFY22\MSCAN%20CCO%20HEDIS%20Incentive%20Withhold%20Baseline-Benchmark%20Measurements%20SFY%202022%20(02.2023).xlsx" TargetMode="External"/><Relationship Id="rId1" Type="http://schemas.openxmlformats.org/officeDocument/2006/relationships/externalLinkPath" Target="/MSCAN/Rates/Rates%20-%20MSCAN/Incentive%20Withhold/SFY22/MSCAN%20CCO%20HEDIS%20Incentive%20Withhold%20Baseline-Benchmark%20Measurements%20SFY%202022%20(02.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s"/>
      <sheetName val="Rate Change Buildup"/>
      <sheetName val="Rate Change Exhibit"/>
      <sheetName val="Tables for Letter"/>
      <sheetName val="Membership"/>
      <sheetName val="Claims"/>
      <sheetName val="Membership - SED"/>
      <sheetName val="Claims - SED"/>
      <sheetName val="Membership Projection"/>
      <sheetName val="Delivery Split Out %s"/>
      <sheetName val="IBNR Factor Development"/>
      <sheetName val="Ambulance"/>
      <sheetName val="NET"/>
      <sheetName val="Non-Rx Trend Inputs"/>
      <sheetName val="SED_Trend_Add-On"/>
      <sheetName val="Trend Development"/>
      <sheetName val="PRTF_Adj"/>
      <sheetName val="PAD_Adjustment"/>
      <sheetName val="PDL_Adjustment"/>
      <sheetName val="Rx Rebates"/>
      <sheetName val="Bens Above MCaid Limits"/>
      <sheetName val="Provider_Reimbursement_Adj"/>
      <sheetName val="HPE_NB_Adj"/>
      <sheetName val="5%_Assessment"/>
      <sheetName val="GME_Adjustment"/>
      <sheetName val="ASD Adj"/>
      <sheetName val="OPPS_Dental"/>
      <sheetName val="MHAP"/>
      <sheetName val="IMD"/>
      <sheetName val="Enhanced Match Summary"/>
      <sheetName val="Enhanced Match Redistribution"/>
      <sheetName val="Support - 2A - Financials"/>
      <sheetName val="Support 2A"/>
      <sheetName val="Support 2B"/>
      <sheetName val="Support 2C"/>
      <sheetName val="Support 2D"/>
      <sheetName val="Support 3A"/>
      <sheetName val="Area Factors"/>
      <sheetName val="Exhibit 1"/>
      <sheetName val="Exhibit 2A"/>
      <sheetName val="Exhibit 2A - Financials"/>
      <sheetName val="Exhibit 2B"/>
      <sheetName val="Exhibit 2C"/>
      <sheetName val="Exhibit 2D"/>
      <sheetName val="Exhibit 3A"/>
      <sheetName val="Exhibit 3B"/>
      <sheetName val="Exhibit 4"/>
      <sheetName val="Exhibit 5"/>
      <sheetName val="Exhibit 10 - DELETE"/>
      <sheetName val="Exhibit 6"/>
      <sheetName val="Exhibit 11"/>
      <sheetName val="Exhibit 12"/>
      <sheetName val="Exhibit 13"/>
      <sheetName val="Exhibit 14a"/>
      <sheetName val="Exhibit 14b"/>
      <sheetName val="Exhibit 14c"/>
      <sheetName val="Annual_Rate_Increase"/>
      <sheetName val="Admin_Benchmarking"/>
      <sheetName val="Aggregated_Checks"/>
      <sheetName val="PMPM_Consistency"/>
      <sheetName val="Charge_Trend_Calcs"/>
      <sheetName val="MSCAN_Rate_Development_SFY2021_"/>
    </sheetNames>
    <sheetDataSet>
      <sheetData sheetId="0">
        <row r="4">
          <cell r="W4" t="str">
            <v>SFY 2021 MississippiCAN Capitation Rate Development</v>
          </cell>
        </row>
      </sheetData>
      <sheetData sheetId="1"/>
      <sheetData sheetId="2">
        <row r="8">
          <cell r="U8" t="str">
            <v>Non-Newborn SSI / Disabled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1">
          <cell r="AB11">
            <v>39.763544876769011</v>
          </cell>
        </row>
      </sheetData>
      <sheetData sheetId="48"/>
      <sheetData sheetId="49"/>
      <sheetData sheetId="50"/>
      <sheetData sheetId="51"/>
      <sheetData sheetId="52"/>
      <sheetData sheetId="53">
        <row r="13">
          <cell r="I13">
            <v>1065.74887471855</v>
          </cell>
        </row>
      </sheetData>
      <sheetData sheetId="54">
        <row r="13">
          <cell r="S13">
            <v>960.70958821539421</v>
          </cell>
        </row>
      </sheetData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veats"/>
      <sheetName val="Rate Tracking"/>
      <sheetName val="Risk Adjustment Tracking"/>
      <sheetName val="IP Savings Guarantee Tracking"/>
      <sheetName val="CY2011 Rates"/>
      <sheetName val="CY2012 Rates"/>
      <sheetName val="CY2013 Rates"/>
      <sheetName val="JAN-JUN 2014 Rates"/>
      <sheetName val="SFY2015 Rates"/>
      <sheetName val="SFY2016 Rates"/>
      <sheetName val="SFY2017 Rates"/>
      <sheetName val="SFY2018 Rates"/>
      <sheetName val="SFY2019 Rates"/>
      <sheetName val="SFY2020 Rates"/>
      <sheetName val="SFY2021 Rates"/>
      <sheetName val="Lists"/>
    </sheetNames>
    <sheetDataSet>
      <sheetData sheetId="0" refreshError="1"/>
      <sheetData sheetId="1">
        <row r="6">
          <cell r="A6">
            <v>1</v>
          </cell>
          <cell r="B6">
            <v>40205</v>
          </cell>
          <cell r="C6" t="str">
            <v>Report02 - CCO Capitation Rates - July 2010 - June 2011</v>
          </cell>
          <cell r="D6" t="str">
            <v>SSI / FC / BCCP</v>
          </cell>
          <cell r="E6" t="str">
            <v>Yes</v>
          </cell>
          <cell r="F6" t="str">
            <v>MSCAN Cap Rate - SFY1011</v>
          </cell>
          <cell r="G6" t="str">
            <v>Superseded by later amendment</v>
          </cell>
        </row>
        <row r="7">
          <cell r="A7">
            <v>2</v>
          </cell>
          <cell r="B7">
            <v>40276</v>
          </cell>
          <cell r="C7" t="str">
            <v>Report03 - Final CCO Capitation Rates - July 2010 - June 2011</v>
          </cell>
          <cell r="D7" t="str">
            <v>SSI / FC / BCCP</v>
          </cell>
          <cell r="E7" t="str">
            <v>Yes</v>
          </cell>
          <cell r="F7" t="str">
            <v>MSCAN Cap Rate - SFY1011 - Revised (Applied separate adjustment to RHC/FQHC, Adjusted Provider Reimbursement for RHC/FQHC, Revised CCO Savings Adjustments for Outpatient)</v>
          </cell>
          <cell r="G7" t="str">
            <v>CCO payment adjusted</v>
          </cell>
        </row>
        <row r="8">
          <cell r="A8">
            <v>3</v>
          </cell>
          <cell r="B8">
            <v>40434</v>
          </cell>
          <cell r="C8" t="str">
            <v>Report04 - Final CCO Capitation Rates - Jan 2011 - Dec 2011</v>
          </cell>
          <cell r="D8" t="str">
            <v>SSI / FC / BCCP</v>
          </cell>
          <cell r="F8" t="str">
            <v>MSCAN Cap Rate - CY 2011 - Revised from SFY1011 for Jan-June 2011 (Adjusted Provider Reimbursement, Revised CCO Savings Adjustments for certain services including Inpatient)</v>
          </cell>
          <cell r="G8" t="str">
            <v>CCO payment adjusted</v>
          </cell>
        </row>
        <row r="9">
          <cell r="A9">
            <v>4</v>
          </cell>
          <cell r="B9">
            <v>40844</v>
          </cell>
          <cell r="C9" t="str">
            <v>Report01 - MS CAN CY 2012 CCO Capitation Rates</v>
          </cell>
          <cell r="D9" t="str">
            <v>SSI / FC / BCCP</v>
          </cell>
          <cell r="E9" t="str">
            <v>Yes</v>
          </cell>
          <cell r="F9" t="str">
            <v>MSCAN Cap Rate - CY 2012</v>
          </cell>
          <cell r="G9" t="str">
            <v>Superseded by later amendment</v>
          </cell>
        </row>
        <row r="10">
          <cell r="A10">
            <v>5</v>
          </cell>
          <cell r="B10">
            <v>40938</v>
          </cell>
          <cell r="C10" t="str">
            <v>Report01a - MS CAN CY 2012 CCO Capitation Rates</v>
          </cell>
          <cell r="D10" t="str">
            <v>SSI / FC / BCCP</v>
          </cell>
          <cell r="E10" t="str">
            <v>Yes</v>
          </cell>
          <cell r="F10" t="str">
            <v>MSCAN Cap Rate - CY 2012 - Revised (Revised Adminstrative Costs, Updated Inpatient Trends)</v>
          </cell>
          <cell r="G10" t="str">
            <v>CCO payment adjusted</v>
          </cell>
        </row>
        <row r="11">
          <cell r="A11">
            <v>6</v>
          </cell>
          <cell r="B11">
            <v>41193</v>
          </cell>
          <cell r="C11" t="str">
            <v>Report05 - MSCAN December 2012 Rates</v>
          </cell>
          <cell r="D11" t="str">
            <v>SSI / FC / BCCP</v>
          </cell>
          <cell r="E11" t="str">
            <v>Yes</v>
          </cell>
          <cell r="F11" t="str">
            <v>MSCAN Cap Rate - Dec 2012</v>
          </cell>
          <cell r="G11" t="str">
            <v>Sent to DOM</v>
          </cell>
        </row>
        <row r="12">
          <cell r="A12">
            <v>7</v>
          </cell>
          <cell r="B12">
            <v>41193</v>
          </cell>
          <cell r="C12" t="str">
            <v>Report03 - MSCAN CY2013 Capitation Rates</v>
          </cell>
          <cell r="D12" t="str">
            <v>SSI / FC / BCCP</v>
          </cell>
          <cell r="E12" t="str">
            <v>Yes</v>
          </cell>
          <cell r="F12" t="str">
            <v>MSCAN CapRate - CY 2013</v>
          </cell>
          <cell r="G12" t="str">
            <v>Superseded by later amendment</v>
          </cell>
        </row>
        <row r="13">
          <cell r="A13">
            <v>8</v>
          </cell>
          <cell r="B13">
            <v>41211</v>
          </cell>
          <cell r="C13" t="str">
            <v>Report06 - MSCAN CY2013 Capitation Rates</v>
          </cell>
          <cell r="D13" t="str">
            <v>SSI / FC / BCCP</v>
          </cell>
          <cell r="E13" t="str">
            <v>Yes</v>
          </cell>
          <cell r="F13" t="str">
            <v>MSCAN CapRate - CY 2013 - Revised (Changed Area Factor)</v>
          </cell>
          <cell r="G13" t="str">
            <v>Superseded by later amendment</v>
          </cell>
        </row>
        <row r="14">
          <cell r="A14">
            <v>9</v>
          </cell>
          <cell r="B14">
            <v>41229</v>
          </cell>
          <cell r="C14" t="str">
            <v>Report09 - MSCAN CY2013 Capitation Rates</v>
          </cell>
          <cell r="D14" t="str">
            <v>SSI / FC / BCCP</v>
          </cell>
          <cell r="E14" t="str">
            <v>Yes</v>
          </cell>
          <cell r="F14" t="str">
            <v>MSCAN CapRate - CY 2013 - Revised (Removed E&amp;M Increase)</v>
          </cell>
          <cell r="G14" t="str">
            <v>Superseded by later amendment</v>
          </cell>
        </row>
        <row r="15">
          <cell r="A15">
            <v>10</v>
          </cell>
          <cell r="B15">
            <v>41487</v>
          </cell>
          <cell r="C15" t="str">
            <v>Crump06 - CY2013 Capitation Rate Updated for PCP Increase</v>
          </cell>
          <cell r="D15" t="str">
            <v>SSI / FC / BCCP</v>
          </cell>
          <cell r="E15" t="str">
            <v>Yes</v>
          </cell>
          <cell r="F15" t="str">
            <v>MSCAN CapRate - CY 2013 - Revised (Updated for PCP Increase)</v>
          </cell>
          <cell r="G15" t="str">
            <v>Sent to DOM</v>
          </cell>
        </row>
        <row r="16">
          <cell r="A16">
            <v>11</v>
          </cell>
          <cell r="B16">
            <v>41564</v>
          </cell>
          <cell r="C16" t="str">
            <v>Report01 - MSCAN Original JAN14 - JUN14 Capitation - DRAFT</v>
          </cell>
          <cell r="D16" t="str">
            <v>SSI / FC / BCCP</v>
          </cell>
          <cell r="E16" t="str">
            <v>Yes</v>
          </cell>
          <cell r="F16" t="str">
            <v>MSCAN CapRate - Jan14-Jun14</v>
          </cell>
          <cell r="G16" t="str">
            <v>Superseded by later amendment</v>
          </cell>
        </row>
        <row r="17">
          <cell r="A17">
            <v>12</v>
          </cell>
          <cell r="B17">
            <v>41621</v>
          </cell>
          <cell r="C17" t="str">
            <v>Report03 - MSCAN Original JAN14 - JUN14 Capitation</v>
          </cell>
          <cell r="D17" t="str">
            <v>SSI / FC / BCCP</v>
          </cell>
          <cell r="E17" t="str">
            <v>Yes</v>
          </cell>
          <cell r="F17" t="str">
            <v>MSCAN CapRate - Jan14-Jun14 - Revised (Updated (APC Adjustment Factor, Encounter Data Validation Updates)</v>
          </cell>
          <cell r="G17" t="str">
            <v>Superseded by later amendment</v>
          </cell>
        </row>
        <row r="18">
          <cell r="A18">
            <v>13</v>
          </cell>
          <cell r="B18">
            <v>41702</v>
          </cell>
          <cell r="C18" t="str">
            <v>Report02 - MSCAN Original SFY15 Capitation</v>
          </cell>
          <cell r="D18" t="str">
            <v>SSI / FC / BCCP</v>
          </cell>
          <cell r="E18" t="str">
            <v>Yes</v>
          </cell>
          <cell r="F18" t="str">
            <v>MSCAN CapRate - SFY15</v>
          </cell>
          <cell r="G18" t="str">
            <v>Superseded by later amendment</v>
          </cell>
        </row>
        <row r="19">
          <cell r="A19">
            <v>14</v>
          </cell>
          <cell r="B19">
            <v>41787</v>
          </cell>
          <cell r="C19" t="str">
            <v>Crump08 - Jan-Jun14 MSCAN Capitation Adjustment</v>
          </cell>
          <cell r="D19" t="str">
            <v>SSI / FC / BCCP</v>
          </cell>
          <cell r="E19" t="str">
            <v>Yes</v>
          </cell>
          <cell r="F19" t="str">
            <v>MSCAN CapRate - Jan14-Jun14 - Revised (Hepatits C)</v>
          </cell>
          <cell r="G19" t="str">
            <v>Superseded by later amendment</v>
          </cell>
        </row>
        <row r="20">
          <cell r="A20">
            <v>15</v>
          </cell>
          <cell r="B20">
            <v>41807</v>
          </cell>
          <cell r="C20" t="str">
            <v>Report03 - MSCAN Original SFY15 Capitation</v>
          </cell>
          <cell r="D20" t="str">
            <v>SSI / FC / BCCP</v>
          </cell>
          <cell r="E20" t="str">
            <v>Yes</v>
          </cell>
          <cell r="F20" t="str">
            <v>MSCAN CapRate - SFY15 - Revised (Adjusted for NET and RHC)</v>
          </cell>
          <cell r="G20" t="str">
            <v>Superseded by later amendment</v>
          </cell>
        </row>
        <row r="21">
          <cell r="A21">
            <v>16</v>
          </cell>
          <cell r="B21">
            <v>41989</v>
          </cell>
          <cell r="C21" t="str">
            <v>Report09 - MSCAN Original SFY15 Capitation</v>
          </cell>
          <cell r="D21" t="str">
            <v>SSI / FC / BCCP</v>
          </cell>
          <cell r="E21" t="str">
            <v>Yes</v>
          </cell>
          <cell r="F21" t="str">
            <v>MSCAN CapRate - SFY15 - Revised (Adjusted for Hep C, dental contract changes, and added Enhanced PCP for Jan-June 2015)</v>
          </cell>
          <cell r="G21" t="str">
            <v>Superseded by later amendment</v>
          </cell>
        </row>
        <row r="22">
          <cell r="A22">
            <v>17</v>
          </cell>
          <cell r="B22">
            <v>42048</v>
          </cell>
          <cell r="C22" t="str">
            <v>Crump02 - CY 2014 MSCAN Capitation Adjustment</v>
          </cell>
          <cell r="D22" t="str">
            <v>SSI / FC / BCCP</v>
          </cell>
          <cell r="E22" t="str">
            <v>Yes</v>
          </cell>
          <cell r="F22" t="str">
            <v>MSCAN CapRate - Jan14-Jun14 - Revised (HIF)</v>
          </cell>
          <cell r="G22" t="str">
            <v>Sent to DOM</v>
          </cell>
        </row>
        <row r="23">
          <cell r="A23">
            <v>18</v>
          </cell>
          <cell r="B23">
            <v>42170</v>
          </cell>
          <cell r="C23" t="str">
            <v>Crump04 - JAN15-JUN15 MississippiCAN and CHIP Rate Revision - PDL Adj</v>
          </cell>
          <cell r="D23" t="str">
            <v>SSI / FC / BCCP</v>
          </cell>
          <cell r="E23" t="str">
            <v>Yes</v>
          </cell>
          <cell r="F23" t="str">
            <v>MSCAN CapRate - Jan15-Jun15 - Revised (PDL)</v>
          </cell>
          <cell r="G23" t="str">
            <v>Sent to DOM</v>
          </cell>
        </row>
        <row r="24">
          <cell r="A24">
            <v>19</v>
          </cell>
          <cell r="B24">
            <v>42208</v>
          </cell>
          <cell r="C24" t="str">
            <v>Report12 - MSCAN SFY16 Capitation</v>
          </cell>
          <cell r="D24" t="str">
            <v>SSI / FC / BCCP</v>
          </cell>
          <cell r="E24" t="str">
            <v>Yes</v>
          </cell>
          <cell r="F24" t="str">
            <v>MSCAN CapRate - SFY16</v>
          </cell>
          <cell r="G24" t="str">
            <v>Sent to DOM</v>
          </cell>
        </row>
        <row r="25">
          <cell r="A25">
            <v>20</v>
          </cell>
          <cell r="B25">
            <v>42356</v>
          </cell>
          <cell r="C25" t="str">
            <v>Crump08 - CY 2015 MSCAN Capitation Adjustment</v>
          </cell>
          <cell r="D25" t="str">
            <v>SSI / FC / BCCP</v>
          </cell>
          <cell r="E25" t="str">
            <v>Yes</v>
          </cell>
          <cell r="F25" t="str">
            <v xml:space="preserve">MSCAN CapRate - CY 2015. Payments should be made to the CCOs on a gross basis, rather than on a PMPM basis. </v>
          </cell>
          <cell r="G25" t="str">
            <v>Sent to DOM</v>
          </cell>
        </row>
        <row r="26">
          <cell r="A26">
            <v>21</v>
          </cell>
          <cell r="B26">
            <v>42377</v>
          </cell>
          <cell r="C26" t="str">
            <v>Crump02 - CY 2015 MSCAN Capitation Adjustment.pdf</v>
          </cell>
          <cell r="D26" t="str">
            <v>SSI / FC / BCCP</v>
          </cell>
          <cell r="E26" t="str">
            <v>Yes</v>
          </cell>
          <cell r="F26" t="str">
            <v>HIF for CY 2015 - excludes state taxes</v>
          </cell>
          <cell r="G26" t="str">
            <v>Sent to DOM</v>
          </cell>
        </row>
        <row r="27">
          <cell r="A27">
            <v>22</v>
          </cell>
          <cell r="B27">
            <v>42460</v>
          </cell>
          <cell r="C27" t="str">
            <v>Report03 - Crump - SMS Consolidated Report</v>
          </cell>
          <cell r="D27" t="str">
            <v>SSI / FC / BCCP</v>
          </cell>
          <cell r="E27" t="str">
            <v>Yes</v>
          </cell>
          <cell r="F27" t="str">
            <v>MSCAN CapRate - SFY17</v>
          </cell>
          <cell r="G27" t="str">
            <v>Superseded by later amendment</v>
          </cell>
        </row>
        <row r="28">
          <cell r="A28">
            <v>23</v>
          </cell>
          <cell r="B28">
            <v>42517</v>
          </cell>
          <cell r="C28" t="str">
            <v>Report05 - SFY 2017 MississippiCAN Preliminary Capitation Rates.pdf</v>
          </cell>
          <cell r="D28" t="str">
            <v>SSI / FC / BCCP</v>
          </cell>
          <cell r="E28" t="str">
            <v>Yes</v>
          </cell>
          <cell r="F28" t="str">
            <v>MSCAN CapRate - SFY17</v>
          </cell>
          <cell r="G28" t="str">
            <v>Superseded by later amendment</v>
          </cell>
        </row>
        <row r="29">
          <cell r="A29">
            <v>24</v>
          </cell>
          <cell r="B29">
            <v>42703</v>
          </cell>
          <cell r="C29" t="str">
            <v>Report08 - SFY 2017 MississippiCAN Capitation Rates.pdf</v>
          </cell>
          <cell r="D29" t="str">
            <v>SSI / FC / BCCP</v>
          </cell>
          <cell r="E29" t="str">
            <v>Yes</v>
          </cell>
          <cell r="F29" t="str">
            <v>MSCAN CapRate - SFY17</v>
          </cell>
          <cell r="G29" t="str">
            <v>Sent to DOM</v>
          </cell>
        </row>
        <row r="30">
          <cell r="A30">
            <v>25</v>
          </cell>
          <cell r="B30">
            <v>42723</v>
          </cell>
          <cell r="C30" t="str">
            <v>Clark04 - Dec15-Dec16 MSCAN Capitation Adjustment.pdf</v>
          </cell>
          <cell r="D30" t="str">
            <v>SSI / FC / BCCP</v>
          </cell>
          <cell r="E30" t="str">
            <v>Yes</v>
          </cell>
          <cell r="F30" t="str">
            <v>HIF for CY 2016 - excludes state taxes</v>
          </cell>
          <cell r="G30" t="str">
            <v>Sent to DOM</v>
          </cell>
        </row>
        <row r="31">
          <cell r="A31">
            <v>26</v>
          </cell>
          <cell r="B31">
            <v>42871</v>
          </cell>
          <cell r="C31" t="str">
            <v>Report05 - SFY 2018 MississippiCAN Capitation Rates.pdf</v>
          </cell>
          <cell r="D31" t="str">
            <v>SSI / FC / BCCP</v>
          </cell>
          <cell r="E31" t="str">
            <v>Yes</v>
          </cell>
          <cell r="F31" t="str">
            <v>MSCAN CapRate - SFY18</v>
          </cell>
          <cell r="G31" t="str">
            <v>Sent to DOM</v>
          </cell>
        </row>
        <row r="32">
          <cell r="A32">
            <v>27</v>
          </cell>
          <cell r="B32">
            <v>42975</v>
          </cell>
          <cell r="C32" t="str">
            <v>Report07 - SFY 2018 MississippiCAN Capitation Rates.pdf</v>
          </cell>
          <cell r="D32" t="str">
            <v>SSI / FC / BCCP</v>
          </cell>
          <cell r="E32" t="str">
            <v>Yes</v>
          </cell>
          <cell r="F32" t="str">
            <v>MSCAN CapRate - SFY18</v>
          </cell>
          <cell r="G32" t="str">
            <v>Sent to DOM</v>
          </cell>
        </row>
        <row r="33">
          <cell r="A33">
            <v>28</v>
          </cell>
          <cell r="B33">
            <v>43103</v>
          </cell>
          <cell r="C33" t="str">
            <v>Report01 - SFY 2018 MississippiCAN Capitation Rates.pdf</v>
          </cell>
          <cell r="D33" t="str">
            <v>SSI / FC / BCCP</v>
          </cell>
          <cell r="E33" t="str">
            <v>Yes</v>
          </cell>
          <cell r="F33" t="str">
            <v>MSCAN CapRate - SFY18</v>
          </cell>
          <cell r="G33" t="str">
            <v>Sent to DOM</v>
          </cell>
        </row>
        <row r="34">
          <cell r="A34">
            <v>29</v>
          </cell>
          <cell r="B34">
            <v>43126</v>
          </cell>
          <cell r="C34" t="str">
            <v>Report02 - SFY 2018 MississippiCAN Capitation Rates.pdf</v>
          </cell>
          <cell r="D34" t="str">
            <v>SSI / FC / BCCP</v>
          </cell>
          <cell r="E34" t="str">
            <v>Yes</v>
          </cell>
          <cell r="F34" t="str">
            <v>MSCAN CapRate - SFY18</v>
          </cell>
          <cell r="G34" t="str">
            <v>Sent to DOM</v>
          </cell>
        </row>
        <row r="35">
          <cell r="A35">
            <v>30</v>
          </cell>
          <cell r="B35">
            <v>43263</v>
          </cell>
          <cell r="C35" t="str">
            <v>Clark06 - MSCAN Rates - July 1 2018 to September 30 2018.pdf</v>
          </cell>
          <cell r="D35" t="str">
            <v>SSI / FC / BCCP</v>
          </cell>
          <cell r="E35" t="str">
            <v>Yes</v>
          </cell>
          <cell r="F35" t="str">
            <v>MSCAN CapRate - July-Sept 2018</v>
          </cell>
          <cell r="G35" t="str">
            <v>Superseded by later amendment</v>
          </cell>
        </row>
        <row r="36">
          <cell r="A36">
            <v>31</v>
          </cell>
          <cell r="B36">
            <v>43269</v>
          </cell>
          <cell r="C36" t="str">
            <v>Clark07 - MSCAN Rates - July 1 2018 to September 30 2018.pdf</v>
          </cell>
          <cell r="D36" t="str">
            <v>SSI / FC / BCCP</v>
          </cell>
          <cell r="E36" t="str">
            <v>Yes</v>
          </cell>
          <cell r="F36" t="str">
            <v>MSCAN CapRate - July-Sept 2018</v>
          </cell>
          <cell r="G36" t="str">
            <v>Superseded by later amendment</v>
          </cell>
        </row>
        <row r="37">
          <cell r="A37">
            <v>32</v>
          </cell>
          <cell r="B37">
            <v>43279</v>
          </cell>
          <cell r="C37" t="str">
            <v>Clark08 - MSCAN Rates - July 1 2018 to September 30 2018.pdf</v>
          </cell>
          <cell r="D37" t="str">
            <v>SSI / FC / BCCP</v>
          </cell>
          <cell r="E37" t="str">
            <v>Yes</v>
          </cell>
          <cell r="F37" t="str">
            <v>MSCAN CapRate - July-Sept 2018</v>
          </cell>
          <cell r="G37" t="str">
            <v>Superseded by later amendment</v>
          </cell>
        </row>
        <row r="38">
          <cell r="A38">
            <v>33</v>
          </cell>
          <cell r="B38">
            <v>43304</v>
          </cell>
          <cell r="C38" t="str">
            <v>Report03 - Exhibits Q4 2018 to Q2 2019 MississippiCAN Capitation Rates.pdf</v>
          </cell>
          <cell r="D38" t="str">
            <v>SSI / FC / BCCP</v>
          </cell>
          <cell r="E38" t="str">
            <v>Yes</v>
          </cell>
          <cell r="F38" t="str">
            <v>MSCAN CapRate - Oct 2018 - Jun 2019</v>
          </cell>
          <cell r="G38" t="str">
            <v>Superseded by later amendment</v>
          </cell>
        </row>
        <row r="39">
          <cell r="A39">
            <v>34</v>
          </cell>
          <cell r="B39">
            <v>43306</v>
          </cell>
          <cell r="C39" t="str">
            <v>Report03 - Exhibits Q4 2018 to Q2 2019 MississippiCAN Capitation Rates.pdf</v>
          </cell>
          <cell r="D39" t="str">
            <v>SSI / FC / BCCP</v>
          </cell>
          <cell r="E39" t="str">
            <v>Yes</v>
          </cell>
          <cell r="F39" t="str">
            <v>MSCAN CapRate - Oct 2018 - Jun 2019</v>
          </cell>
          <cell r="G39" t="str">
            <v>Superseded by later amendment</v>
          </cell>
        </row>
        <row r="40">
          <cell r="A40">
            <v>35</v>
          </cell>
          <cell r="B40">
            <v>43319</v>
          </cell>
          <cell r="C40" t="str">
            <v>Report05 - Q4 2018 to Q2 2019 MississippiCAN Capitation Rates.pdf</v>
          </cell>
          <cell r="D40" t="str">
            <v>SSI / FC / BCCP</v>
          </cell>
          <cell r="E40" t="str">
            <v>Yes</v>
          </cell>
          <cell r="F40" t="str">
            <v>MSCAN CapRate - Oct 2018 - Jun 2019</v>
          </cell>
          <cell r="G40" t="str">
            <v>Superseded by later amendment</v>
          </cell>
        </row>
        <row r="41">
          <cell r="A41">
            <v>36</v>
          </cell>
          <cell r="B41">
            <v>43760</v>
          </cell>
          <cell r="C41" t="str">
            <v>Clark14- Q4 2018 to Q2 2019 MississippiCAN capitation rates - REVISED.pdf</v>
          </cell>
          <cell r="D41" t="str">
            <v>SSI / FC / BCCP</v>
          </cell>
          <cell r="E41" t="str">
            <v>Yes</v>
          </cell>
          <cell r="F41" t="str">
            <v>MSCAN CapRate - Oct 2018 - Jun 2019</v>
          </cell>
          <cell r="G41" t="str">
            <v>Sent to DOM</v>
          </cell>
        </row>
        <row r="42">
          <cell r="A42">
            <v>37</v>
          </cell>
          <cell r="B42">
            <v>43399</v>
          </cell>
          <cell r="C42" t="str">
            <v>Clark15 - MSCAN Rates - July 1 2018 to September 30 2018 - REVISED.docx</v>
          </cell>
          <cell r="D42" t="str">
            <v>SSI / FC / BCCP</v>
          </cell>
          <cell r="E42" t="str">
            <v>Yes</v>
          </cell>
          <cell r="F42" t="str">
            <v>MSCAN CapRate - July-Sept 2018</v>
          </cell>
          <cell r="G42" t="str">
            <v>Superseded by later amendment</v>
          </cell>
        </row>
        <row r="43">
          <cell r="A43">
            <v>38</v>
          </cell>
          <cell r="B43">
            <v>43413</v>
          </cell>
          <cell r="C43" t="str">
            <v>Clark16 - MSCAN Rates - July 1 2018 to September 30 2018 - REVISED.docx</v>
          </cell>
          <cell r="D43" t="str">
            <v>SSI / FC / BCCP</v>
          </cell>
          <cell r="E43" t="str">
            <v>Yes</v>
          </cell>
          <cell r="F43" t="str">
            <v>MSCAN CapRate - July-Sept 2018</v>
          </cell>
          <cell r="G43" t="str">
            <v>Sent to DOM</v>
          </cell>
        </row>
        <row r="44">
          <cell r="A44">
            <v>39</v>
          </cell>
          <cell r="B44">
            <v>43668</v>
          </cell>
          <cell r="C44" t="str">
            <v>Report06 - SFY 2020 Preliminary MississippiCAN Capitation Rates.docx</v>
          </cell>
          <cell r="D44" t="str">
            <v>SSI / FC / BCCP</v>
          </cell>
          <cell r="E44" t="str">
            <v>Yes</v>
          </cell>
          <cell r="F44" t="str">
            <v>MSCAN CapRate - SFY1920</v>
          </cell>
          <cell r="G44" t="str">
            <v>Superseded by later amendment</v>
          </cell>
        </row>
        <row r="45">
          <cell r="A45">
            <v>40</v>
          </cell>
          <cell r="B45">
            <v>43777</v>
          </cell>
          <cell r="C45" t="str">
            <v>Report08 - SFY 2020 Preliminary MississippiCAN Capitation Rates.pdf</v>
          </cell>
          <cell r="D45" t="str">
            <v>SSI / FC / BCCP</v>
          </cell>
          <cell r="E45" t="str">
            <v>Yes</v>
          </cell>
          <cell r="F45" t="str">
            <v>MSCAN CapRate - SFY1920</v>
          </cell>
          <cell r="G45" t="str">
            <v>Superseded by later amendment</v>
          </cell>
        </row>
        <row r="46">
          <cell r="A46">
            <v>41</v>
          </cell>
          <cell r="B46">
            <v>43781</v>
          </cell>
          <cell r="C46" t="str">
            <v>Report09 - SFY 2020 Preliminary MississippiCAN Capitation Rates.pdf</v>
          </cell>
          <cell r="D46" t="str">
            <v>SSI / FC / BCCP</v>
          </cell>
          <cell r="E46" t="str">
            <v>Yes</v>
          </cell>
          <cell r="F46" t="str">
            <v>MSCAN CapRate - SFY1920</v>
          </cell>
          <cell r="G46" t="str">
            <v>Sent to DOM</v>
          </cell>
        </row>
        <row r="47">
          <cell r="A47">
            <v>42</v>
          </cell>
          <cell r="B47">
            <v>43896</v>
          </cell>
          <cell r="C47" t="str">
            <v>Report06 - SFY 2021 Preliminary MississippiCAN Capitation Rates.pdf</v>
          </cell>
          <cell r="D47" t="str">
            <v>SSI / FC / BCCP</v>
          </cell>
          <cell r="E47" t="str">
            <v>Yes</v>
          </cell>
          <cell r="F47" t="str">
            <v>MSCAN CapRate - SFY2021</v>
          </cell>
          <cell r="G47" t="str">
            <v>Superseded by later amendment</v>
          </cell>
        </row>
        <row r="48">
          <cell r="A48">
            <v>43</v>
          </cell>
          <cell r="B48">
            <v>43915</v>
          </cell>
          <cell r="C48" t="str">
            <v>Report08 - SFY 2021 Preliminary MississippiCAN Capitation Rates.pdf</v>
          </cell>
          <cell r="D48" t="str">
            <v>SSI / FC / BCCP</v>
          </cell>
          <cell r="E48" t="str">
            <v>Yes</v>
          </cell>
          <cell r="F48" t="str">
            <v>MSCAN CapRate - SFY2021</v>
          </cell>
          <cell r="G48" t="str">
            <v>Superseded by later amendment</v>
          </cell>
        </row>
        <row r="49">
          <cell r="A49">
            <v>44</v>
          </cell>
          <cell r="B49">
            <v>43936</v>
          </cell>
          <cell r="C49" t="str">
            <v>Report10 - SFY 2021 Preliminary MississippiCAN Capitation Rates.pdf</v>
          </cell>
          <cell r="D49" t="str">
            <v>SSI / FC / BCCP</v>
          </cell>
          <cell r="E49" t="str">
            <v>Yes</v>
          </cell>
          <cell r="F49" t="str">
            <v>MSCAN CapRate - SFY2021</v>
          </cell>
          <cell r="G49" t="str">
            <v>Superseded by later amendment</v>
          </cell>
        </row>
        <row r="50">
          <cell r="A50">
            <v>45</v>
          </cell>
          <cell r="B50">
            <v>43977</v>
          </cell>
          <cell r="C50" t="str">
            <v>Report12 - SFY 2021 Preliminary MississippiCAN Capitation Rates.pdf</v>
          </cell>
          <cell r="D50" t="str">
            <v>SSI / FC / BCCP</v>
          </cell>
          <cell r="E50" t="str">
            <v>Yes</v>
          </cell>
          <cell r="F50" t="str">
            <v>MSCAN CapRate - SFY2021</v>
          </cell>
          <cell r="G50" t="str">
            <v>Superseded by later amendment</v>
          </cell>
        </row>
        <row r="51">
          <cell r="A51">
            <v>46</v>
          </cell>
          <cell r="B51">
            <v>44130</v>
          </cell>
          <cell r="C51" t="str">
            <v>Report13 - SFY 2021 Preliminary MississippiCAN Capitation Rates.pdf</v>
          </cell>
          <cell r="D51" t="str">
            <v>SSI / FC / BCCP</v>
          </cell>
          <cell r="E51" t="str">
            <v>Yes</v>
          </cell>
          <cell r="F51" t="str">
            <v>MSCAN CapRate - SFY2021</v>
          </cell>
          <cell r="G51" t="str">
            <v>Sent to DOM</v>
          </cell>
        </row>
        <row r="56">
          <cell r="A56">
            <v>1</v>
          </cell>
          <cell r="B56">
            <v>41193</v>
          </cell>
          <cell r="C56" t="str">
            <v>Report04 - MSCAN DEC2012 - DEC2013 CCO Capitation Rates</v>
          </cell>
          <cell r="D56" t="str">
            <v>MA Adults / Preg / Newborns</v>
          </cell>
          <cell r="E56" t="str">
            <v>Yes</v>
          </cell>
          <cell r="F56" t="str">
            <v>MSCAN CapRate - Dec 12 - Dec 13</v>
          </cell>
          <cell r="G56" t="str">
            <v>Superseded by later amendment</v>
          </cell>
        </row>
        <row r="57">
          <cell r="A57">
            <v>2</v>
          </cell>
          <cell r="B57">
            <v>41211</v>
          </cell>
          <cell r="C57" t="str">
            <v>Report07 - MSCAN DEC2012 - DEC2013 CCO Capitation Rates</v>
          </cell>
          <cell r="D57" t="str">
            <v>MA Adults / Preg / Newborns</v>
          </cell>
          <cell r="E57" t="str">
            <v>Yes</v>
          </cell>
          <cell r="F57" t="str">
            <v>MSCAN CapRate - Dec 12 - Dec 13 - Revised (Changed Area Factor)</v>
          </cell>
          <cell r="G57" t="str">
            <v>Superseded by later amendment</v>
          </cell>
        </row>
        <row r="58">
          <cell r="A58">
            <v>3</v>
          </cell>
          <cell r="B58">
            <v>41229</v>
          </cell>
          <cell r="C58" t="str">
            <v>Report08 - MSCAN DEC2012 - DEC2013 CCO Capitation Rates</v>
          </cell>
          <cell r="D58" t="str">
            <v>MA Adults / Preg / Newborns</v>
          </cell>
          <cell r="E58" t="str">
            <v>Yes</v>
          </cell>
          <cell r="F58" t="str">
            <v>MSCAN CapRate - Dec 12 - Dec 13 - Revised (Removed E&amp;M Increase)</v>
          </cell>
          <cell r="G58" t="str">
            <v>Superseded by later amendment</v>
          </cell>
        </row>
        <row r="59">
          <cell r="A59">
            <v>4</v>
          </cell>
          <cell r="B59">
            <v>41487</v>
          </cell>
          <cell r="C59" t="str">
            <v>Crump06 - CY2013 Capitation Rate Updated for PCP Increase</v>
          </cell>
          <cell r="D59" t="str">
            <v>MA Adults / Preg / Newborns</v>
          </cell>
          <cell r="E59" t="str">
            <v>Yes</v>
          </cell>
          <cell r="F59" t="str">
            <v>MSCAN CapRate - Dec 12 - Dec 13 - Revised (Updated for PCP Increase)</v>
          </cell>
          <cell r="G59" t="str">
            <v>Sent to DOM</v>
          </cell>
        </row>
        <row r="60">
          <cell r="A60">
            <v>5</v>
          </cell>
          <cell r="B60">
            <v>41564</v>
          </cell>
          <cell r="C60" t="str">
            <v>Report02 - MSCAN Expansion JAN2014 - JUN2014 Capitation - DRAFT</v>
          </cell>
          <cell r="D60" t="str">
            <v>MA Adults / Preg / Newborns</v>
          </cell>
          <cell r="E60" t="str">
            <v>Yes</v>
          </cell>
          <cell r="F60" t="str">
            <v>MSCAN CapRate - Jan14-Jun14</v>
          </cell>
          <cell r="G60" t="str">
            <v>Superseded by later amendment</v>
          </cell>
        </row>
        <row r="61">
          <cell r="A61">
            <v>6</v>
          </cell>
          <cell r="B61">
            <v>41621</v>
          </cell>
          <cell r="C61" t="str">
            <v>Report04 - MSCAN Expansion JAN2014 - JUN2014 Capitation</v>
          </cell>
          <cell r="D61" t="str">
            <v>MA Adults / Preg / Newborns</v>
          </cell>
          <cell r="E61" t="str">
            <v>Yes</v>
          </cell>
          <cell r="F61" t="str">
            <v>MSCAN CapRate - Jan14-Jun14 - Revised (Updated APC Adjustment Factor)</v>
          </cell>
          <cell r="G61" t="str">
            <v>Superseded by later amendment</v>
          </cell>
        </row>
        <row r="62">
          <cell r="A62">
            <v>7</v>
          </cell>
          <cell r="B62">
            <v>41702</v>
          </cell>
          <cell r="C62" t="str">
            <v>Report01 - MSCAN Expansion SFY 2015 Capitation</v>
          </cell>
          <cell r="D62" t="str">
            <v>MA Adults / Preg / Newborns</v>
          </cell>
          <cell r="E62" t="str">
            <v>Yes</v>
          </cell>
          <cell r="F62" t="str">
            <v>MSCAN CapRate - SFY15</v>
          </cell>
          <cell r="G62" t="str">
            <v>Superseded by later amendment</v>
          </cell>
        </row>
        <row r="63">
          <cell r="A63">
            <v>8</v>
          </cell>
          <cell r="B63">
            <v>41787</v>
          </cell>
          <cell r="C63" t="str">
            <v>Crump08 - Jan-Jun14 MSCAN Capitation Adjustment</v>
          </cell>
          <cell r="D63" t="str">
            <v>MA Adults / Preg / Newborns</v>
          </cell>
          <cell r="E63" t="str">
            <v>Yes</v>
          </cell>
          <cell r="F63" t="str">
            <v>MSCAN CapRate - Jan14-Jun14 - Revised (Hepatits C)</v>
          </cell>
          <cell r="G63" t="str">
            <v>Superseded by later amendment</v>
          </cell>
        </row>
        <row r="64">
          <cell r="A64">
            <v>9</v>
          </cell>
          <cell r="B64">
            <v>41807</v>
          </cell>
          <cell r="C64" t="str">
            <v>Report04 - MSCAN Expansion SFY 2015 Capitation</v>
          </cell>
          <cell r="D64" t="str">
            <v>MA Adults / Preg / Newborns</v>
          </cell>
          <cell r="E64" t="str">
            <v>Yes</v>
          </cell>
          <cell r="F64" t="str">
            <v>MSCAN CapRate - SFY15 - Revised (Adjusted for NET and RHC)</v>
          </cell>
          <cell r="G64" t="str">
            <v>Superseded by later amendment</v>
          </cell>
        </row>
        <row r="65">
          <cell r="A65">
            <v>10</v>
          </cell>
          <cell r="B65">
            <v>41989</v>
          </cell>
          <cell r="C65" t="str">
            <v>Report10 - MSCAN Expansion SFY 2015 Capitation</v>
          </cell>
          <cell r="D65" t="str">
            <v>MA Adults / Preg / Newborns</v>
          </cell>
          <cell r="E65" t="str">
            <v>Yes</v>
          </cell>
          <cell r="F65" t="str">
            <v>MSCAN CapRate - SFY15 - Revised (Adjusted for Hep C, dental contract changes, and added Enhanced PCP for Jan-June 2015)</v>
          </cell>
          <cell r="G65" t="str">
            <v>Superseded by later amendment</v>
          </cell>
        </row>
        <row r="66">
          <cell r="A66">
            <v>11</v>
          </cell>
          <cell r="B66">
            <v>42048</v>
          </cell>
          <cell r="C66" t="str">
            <v>Crump02 - CY 2014 MSCAN Capitation Adjustment</v>
          </cell>
          <cell r="D66" t="str">
            <v>MA Adults / Preg / Newborns</v>
          </cell>
          <cell r="E66" t="str">
            <v>Yes</v>
          </cell>
          <cell r="F66" t="str">
            <v>MSCAN CapRate - Jan14-Jun14 - Revised (HIF)</v>
          </cell>
          <cell r="G66" t="str">
            <v>Sent to DOM</v>
          </cell>
        </row>
        <row r="67">
          <cell r="A67">
            <v>12</v>
          </cell>
          <cell r="B67">
            <v>42170</v>
          </cell>
          <cell r="C67" t="str">
            <v>Crump04 - JAN15-JUN15 MississippiCAN and CHIP Rate Revision - PDL Adj</v>
          </cell>
          <cell r="D67" t="str">
            <v>MA Adults / Preg / Newborns</v>
          </cell>
          <cell r="E67" t="str">
            <v>Yes</v>
          </cell>
          <cell r="F67" t="str">
            <v>MSCAN CapRate - Jan15-Jun15 - Revised (PDL)</v>
          </cell>
          <cell r="G67" t="str">
            <v>Sent to DOM</v>
          </cell>
        </row>
        <row r="68">
          <cell r="A68">
            <v>13</v>
          </cell>
          <cell r="B68">
            <v>42208</v>
          </cell>
          <cell r="C68" t="str">
            <v>Report12 - MSCAN SFY16 Capitation</v>
          </cell>
          <cell r="D68" t="str">
            <v>MA Adults / Preg / Newborns</v>
          </cell>
          <cell r="E68" t="str">
            <v>Yes</v>
          </cell>
          <cell r="F68" t="str">
            <v>MSCAN CapRate - SFY16</v>
          </cell>
          <cell r="G68" t="str">
            <v>Sent to DOM</v>
          </cell>
        </row>
        <row r="69">
          <cell r="A69">
            <v>14</v>
          </cell>
          <cell r="B69">
            <v>42356</v>
          </cell>
          <cell r="C69" t="str">
            <v>Crump08 - CY 2015 MSCAN Capitation Adjustment</v>
          </cell>
          <cell r="D69" t="str">
            <v>MA Adults / Preg / Newborns</v>
          </cell>
          <cell r="E69" t="str">
            <v>Yes</v>
          </cell>
          <cell r="F69" t="str">
            <v xml:space="preserve">MSCAN CapRate - CY 2015. Payments should be made to the CCOs on a gross basis, rather than on a PMPM basis. </v>
          </cell>
          <cell r="G69" t="str">
            <v>Superseded by later amendment</v>
          </cell>
        </row>
        <row r="70">
          <cell r="A70">
            <v>15</v>
          </cell>
          <cell r="B70">
            <v>42377</v>
          </cell>
          <cell r="C70" t="str">
            <v>Crump02 - CY 2015 MSCAN Capitation Adjustment.pdf</v>
          </cell>
          <cell r="D70" t="str">
            <v>MA Adults / Preg / Newborns</v>
          </cell>
          <cell r="E70" t="str">
            <v>Yes</v>
          </cell>
          <cell r="F70" t="str">
            <v>HIF for CY 2015 - excludes state taxes</v>
          </cell>
          <cell r="G70" t="str">
            <v>Sent to DOM</v>
          </cell>
        </row>
        <row r="71">
          <cell r="A71">
            <v>16</v>
          </cell>
          <cell r="B71">
            <v>42460</v>
          </cell>
          <cell r="C71" t="str">
            <v>Report03 - Crump - SMS Consolidated Report</v>
          </cell>
          <cell r="D71" t="str">
            <v>MA Adults / Preg / Newborns</v>
          </cell>
          <cell r="E71" t="str">
            <v>Yes</v>
          </cell>
          <cell r="F71" t="str">
            <v>MSCAN CapRate - SFY17</v>
          </cell>
          <cell r="G71" t="str">
            <v>Superseded by later amendment</v>
          </cell>
        </row>
        <row r="72">
          <cell r="A72">
            <v>17</v>
          </cell>
          <cell r="B72">
            <v>42517</v>
          </cell>
          <cell r="C72" t="str">
            <v>Report05 - SFY 2017 MississippiCAN Preliminary Capitation Rates.pdf</v>
          </cell>
          <cell r="D72" t="str">
            <v>MA Adults / Preg / Newborns</v>
          </cell>
          <cell r="E72" t="str">
            <v>Yes</v>
          </cell>
          <cell r="F72" t="str">
            <v>MSCAN CapRate - SFY17</v>
          </cell>
          <cell r="G72" t="str">
            <v>Superseded by later amendment</v>
          </cell>
        </row>
        <row r="73">
          <cell r="A73">
            <v>18</v>
          </cell>
          <cell r="B73">
            <v>42703</v>
          </cell>
          <cell r="C73" t="str">
            <v>Report08 - SFY 2017 MississippiCAN Capitation Rates.pdf</v>
          </cell>
          <cell r="D73" t="str">
            <v>MA Adults / Preg / Newborns</v>
          </cell>
          <cell r="E73" t="str">
            <v>Yes</v>
          </cell>
          <cell r="F73" t="str">
            <v>MSCAN CapRate - SFY17</v>
          </cell>
          <cell r="G73" t="str">
            <v>Sent to DOM</v>
          </cell>
        </row>
        <row r="74">
          <cell r="A74">
            <v>19</v>
          </cell>
          <cell r="B74">
            <v>42723</v>
          </cell>
          <cell r="C74" t="str">
            <v>Clark04 - Dec15-Dec16 MSCAN Capitation Adjustment.pdf</v>
          </cell>
          <cell r="D74" t="str">
            <v>MA Adults / Preg / Newborns</v>
          </cell>
          <cell r="E74" t="str">
            <v>Yes</v>
          </cell>
          <cell r="F74" t="str">
            <v>HIF for CY 2016 - excludes state taxes</v>
          </cell>
          <cell r="G74" t="str">
            <v>Sent to DOM</v>
          </cell>
        </row>
        <row r="75">
          <cell r="A75">
            <v>20</v>
          </cell>
          <cell r="B75">
            <v>42871</v>
          </cell>
          <cell r="C75" t="str">
            <v>Report05 - SFY 2018 MississippiCAN Capitation Rates.pdf</v>
          </cell>
          <cell r="D75" t="str">
            <v>MA Adults / Preg / Newborns</v>
          </cell>
          <cell r="E75" t="str">
            <v>Yes</v>
          </cell>
          <cell r="F75" t="str">
            <v>MSCAN CapRate - SFY18</v>
          </cell>
          <cell r="G75" t="str">
            <v>Sent to DOM</v>
          </cell>
        </row>
        <row r="76">
          <cell r="A76">
            <v>21</v>
          </cell>
          <cell r="B76">
            <v>42975</v>
          </cell>
          <cell r="C76" t="str">
            <v>Report07 - SFY 2018 MississippiCAN Capitation Rates.pdf</v>
          </cell>
          <cell r="D76" t="str">
            <v>MA Adults / Preg / Newborns</v>
          </cell>
          <cell r="E76" t="str">
            <v>Yes</v>
          </cell>
          <cell r="F76" t="str">
            <v>MSCAN CapRate - SFY18</v>
          </cell>
          <cell r="G76" t="str">
            <v>Sent to DOM</v>
          </cell>
        </row>
        <row r="77">
          <cell r="A77">
            <v>22</v>
          </cell>
          <cell r="B77">
            <v>43103</v>
          </cell>
          <cell r="C77" t="str">
            <v>Report01 - SFY 2018 MississippiCAN Capitation Rates.pdf</v>
          </cell>
          <cell r="D77" t="str">
            <v>MA Adults / Preg / Newborns</v>
          </cell>
          <cell r="E77" t="str">
            <v>Yes</v>
          </cell>
          <cell r="F77" t="str">
            <v>MSCAN CapRate - SFY18</v>
          </cell>
          <cell r="G77" t="str">
            <v>Sent to DOM</v>
          </cell>
        </row>
        <row r="78">
          <cell r="A78">
            <v>23</v>
          </cell>
          <cell r="B78">
            <v>43126</v>
          </cell>
          <cell r="C78" t="str">
            <v>Report02 - SFY 2018 MississippiCAN Capitation Rates.pdf</v>
          </cell>
          <cell r="D78" t="str">
            <v>MA Adults / Preg / Newborns</v>
          </cell>
          <cell r="E78" t="str">
            <v>Yes</v>
          </cell>
          <cell r="F78" t="str">
            <v>MSCAN CapRate - SFY18</v>
          </cell>
          <cell r="G78" t="str">
            <v>Sent to DOM</v>
          </cell>
        </row>
        <row r="79">
          <cell r="A79">
            <v>24</v>
          </cell>
          <cell r="B79">
            <v>43263</v>
          </cell>
          <cell r="C79" t="str">
            <v>Clark06 - MSCAN Rates - July 1 2018 to September 30 2018.pdf</v>
          </cell>
          <cell r="D79" t="str">
            <v>MA Adults / Preg / Newborns</v>
          </cell>
          <cell r="E79" t="str">
            <v>Yes</v>
          </cell>
          <cell r="F79" t="str">
            <v>MSCAN CapRate - July-Sept 2018</v>
          </cell>
          <cell r="G79" t="str">
            <v>Superseded by later amendment</v>
          </cell>
        </row>
        <row r="80">
          <cell r="A80">
            <v>25</v>
          </cell>
          <cell r="B80">
            <v>43269</v>
          </cell>
          <cell r="C80" t="str">
            <v>Clark07 - MSCAN Rates - July 1 2018 to September 30 2018.pdf</v>
          </cell>
          <cell r="D80" t="str">
            <v>MA Adults / Preg / Newborns</v>
          </cell>
          <cell r="E80" t="str">
            <v>Yes</v>
          </cell>
          <cell r="F80" t="str">
            <v>MSCAN CapRate - July-Sept 2018</v>
          </cell>
          <cell r="G80" t="str">
            <v>Superseded by later amendment</v>
          </cell>
        </row>
        <row r="81">
          <cell r="A81">
            <v>26</v>
          </cell>
          <cell r="B81">
            <v>43279</v>
          </cell>
          <cell r="C81" t="str">
            <v>Clark08 - MSCAN Rates - July 1 2018 to September 30 2018.pdf</v>
          </cell>
          <cell r="D81" t="str">
            <v>MA Adults / Preg / Newborns</v>
          </cell>
          <cell r="E81" t="str">
            <v>Yes</v>
          </cell>
          <cell r="F81" t="str">
            <v>MSCAN CapRate - July-Sept 2018</v>
          </cell>
          <cell r="G81" t="str">
            <v>Superseded by later amendment</v>
          </cell>
        </row>
        <row r="82">
          <cell r="A82">
            <v>27</v>
          </cell>
          <cell r="B82">
            <v>43304</v>
          </cell>
          <cell r="C82" t="str">
            <v>Report03 - Exhibits Q4 2018 to Q2 2019 MississippiCAN Capitation Rates.pdf</v>
          </cell>
          <cell r="D82" t="str">
            <v>MA Adults / Preg / Newborns</v>
          </cell>
          <cell r="E82" t="str">
            <v>Yes</v>
          </cell>
          <cell r="F82" t="str">
            <v>MSCAN CapRate - Oct 2018 - Jun 2019</v>
          </cell>
          <cell r="G82" t="str">
            <v>Superseded by later amendment</v>
          </cell>
        </row>
        <row r="83">
          <cell r="A83">
            <v>28</v>
          </cell>
          <cell r="B83">
            <v>43306</v>
          </cell>
          <cell r="C83" t="str">
            <v>Report03 - Exhibits Q4 2018 to Q2 2019 MississippiCAN Capitation Rates.pdf</v>
          </cell>
          <cell r="D83" t="str">
            <v>MA Adults / Preg / Newborns</v>
          </cell>
          <cell r="E83" t="str">
            <v>Yes</v>
          </cell>
          <cell r="F83" t="str">
            <v>MSCAN CapRate - Oct 2018 - Jun 2019</v>
          </cell>
          <cell r="G83" t="str">
            <v>Superseded by later amendment</v>
          </cell>
        </row>
        <row r="84">
          <cell r="A84">
            <v>29</v>
          </cell>
          <cell r="B84">
            <v>43319</v>
          </cell>
          <cell r="C84" t="str">
            <v>Report05 - Q4 2018 to Q2 2019 MississippiCAN Capitation Rates.pdf</v>
          </cell>
          <cell r="D84" t="str">
            <v>MA Adults / Preg / Newborns</v>
          </cell>
          <cell r="E84" t="str">
            <v>Yes</v>
          </cell>
          <cell r="F84" t="str">
            <v>MSCAN CapRate - Oct 2018 - Jun 2019</v>
          </cell>
          <cell r="G84" t="str">
            <v>Superseded by later amendment</v>
          </cell>
        </row>
        <row r="85">
          <cell r="A85">
            <v>30</v>
          </cell>
          <cell r="B85">
            <v>43760</v>
          </cell>
          <cell r="C85" t="str">
            <v>Clark14- Q4 2018 to Q2 2019 MississippiCAN capitation rates - REVISED.pdf</v>
          </cell>
          <cell r="D85" t="str">
            <v>MA Adults / Preg / Newborns</v>
          </cell>
          <cell r="E85" t="str">
            <v>Yes</v>
          </cell>
          <cell r="F85" t="str">
            <v>MSCAN CapRate - Oct 2018 - Jun 2019</v>
          </cell>
          <cell r="G85" t="str">
            <v>Sent to DOM</v>
          </cell>
        </row>
        <row r="86">
          <cell r="A86">
            <v>31</v>
          </cell>
          <cell r="B86">
            <v>43399</v>
          </cell>
          <cell r="C86" t="str">
            <v>Clark15 - MSCAN Rates - July 1 2018 to September 30 2018 - REVISED.docx</v>
          </cell>
          <cell r="D86" t="str">
            <v>MA Adults / Preg / Newborns</v>
          </cell>
          <cell r="E86" t="str">
            <v>Yes</v>
          </cell>
          <cell r="F86" t="str">
            <v>MSCAN CapRate - July-Sept 2018</v>
          </cell>
          <cell r="G86" t="str">
            <v>Superseded by later amendment</v>
          </cell>
        </row>
        <row r="87">
          <cell r="A87">
            <v>32</v>
          </cell>
          <cell r="B87">
            <v>43413</v>
          </cell>
          <cell r="C87" t="str">
            <v>Clark16 - MSCAN Rates - July 1 2018 to September 30 2018 - REVISED.docx</v>
          </cell>
          <cell r="D87" t="str">
            <v>MA Adults / Preg / Newborns</v>
          </cell>
          <cell r="E87" t="str">
            <v>Yes</v>
          </cell>
          <cell r="F87" t="str">
            <v>MSCAN CapRate - July-Sept 2018</v>
          </cell>
          <cell r="G87" t="str">
            <v>Sent to DOM</v>
          </cell>
        </row>
        <row r="88">
          <cell r="A88">
            <v>33</v>
          </cell>
          <cell r="B88">
            <v>43668</v>
          </cell>
          <cell r="C88" t="str">
            <v>Report06 - SFY 2020 Preliminary MississippiCAN Capitation Rates.docx</v>
          </cell>
          <cell r="D88" t="str">
            <v>MA Adults / Preg / Newborns</v>
          </cell>
          <cell r="E88" t="str">
            <v>Yes</v>
          </cell>
          <cell r="F88" t="str">
            <v>MSCAN CapRate - SFY1920</v>
          </cell>
          <cell r="G88" t="str">
            <v>Superseded by later amendment</v>
          </cell>
        </row>
        <row r="89">
          <cell r="A89">
            <v>34</v>
          </cell>
          <cell r="B89">
            <v>43777</v>
          </cell>
          <cell r="C89" t="str">
            <v>Report08 - SFY 2020 Preliminary MississippiCAN Capitation Rates.pdf</v>
          </cell>
          <cell r="D89" t="str">
            <v>MA Adults / Preg / Newborns</v>
          </cell>
          <cell r="E89" t="str">
            <v>Yes</v>
          </cell>
          <cell r="F89" t="str">
            <v>MSCAN CapRate - SFY1920</v>
          </cell>
          <cell r="G89" t="str">
            <v>Superseded by later amendment</v>
          </cell>
        </row>
        <row r="90">
          <cell r="A90">
            <v>35</v>
          </cell>
          <cell r="B90">
            <v>43781</v>
          </cell>
          <cell r="C90" t="str">
            <v>Report09 - SFY 2020 Preliminary MississippiCAN Capitation Rates.pdf</v>
          </cell>
          <cell r="D90" t="str">
            <v>MA Adults / Preg / Newborns</v>
          </cell>
          <cell r="E90" t="str">
            <v>Yes</v>
          </cell>
          <cell r="F90" t="str">
            <v>MSCAN CapRate - SFY1920</v>
          </cell>
          <cell r="G90" t="str">
            <v>Sent to DOM</v>
          </cell>
        </row>
        <row r="91">
          <cell r="A91">
            <v>36</v>
          </cell>
          <cell r="B91">
            <v>43896</v>
          </cell>
          <cell r="C91" t="str">
            <v>Report06 - SFY 2021 Preliminary MississippiCAN Capitation Rates.pdf</v>
          </cell>
          <cell r="D91" t="str">
            <v>MA Adults / Preg / Newborns</v>
          </cell>
          <cell r="E91" t="str">
            <v>Yes</v>
          </cell>
          <cell r="F91" t="str">
            <v>MSCAN CapRate - SFY2020</v>
          </cell>
          <cell r="G91" t="str">
            <v>Superseded by later amendment</v>
          </cell>
        </row>
        <row r="92">
          <cell r="A92">
            <v>37</v>
          </cell>
          <cell r="B92">
            <v>43915</v>
          </cell>
          <cell r="C92" t="str">
            <v>Report08 - SFY 2021 Preliminary MississippiCAN Capitation Rates.pdf</v>
          </cell>
          <cell r="D92" t="str">
            <v>MA Adults / Preg / Newborns</v>
          </cell>
          <cell r="E92" t="str">
            <v>Yes</v>
          </cell>
          <cell r="F92" t="str">
            <v>MSCAN CapRate - SFY2020</v>
          </cell>
          <cell r="G92" t="str">
            <v>Superseded by later amendment</v>
          </cell>
        </row>
        <row r="93">
          <cell r="A93">
            <v>38</v>
          </cell>
          <cell r="B93">
            <v>43936</v>
          </cell>
          <cell r="C93" t="str">
            <v>Report10 - SFY 2021 Preliminary MississippiCAN Capitation Rates.pdf</v>
          </cell>
          <cell r="D93" t="str">
            <v>MA Adults / Preg / Newborns</v>
          </cell>
          <cell r="E93" t="str">
            <v>Yes</v>
          </cell>
          <cell r="F93" t="str">
            <v>MSCAN CapRate - SFY2021</v>
          </cell>
          <cell r="G93" t="str">
            <v>Superseded by later amendment</v>
          </cell>
        </row>
        <row r="94">
          <cell r="A94">
            <v>39</v>
          </cell>
          <cell r="B94">
            <v>43977</v>
          </cell>
          <cell r="C94" t="str">
            <v>Report12 - SFY 2021 Preliminary MississippiCAN Capitation Rates.pdf</v>
          </cell>
          <cell r="D94" t="str">
            <v>MA Adults / Preg / Newborns</v>
          </cell>
          <cell r="E94" t="str">
            <v>Yes</v>
          </cell>
          <cell r="F94" t="str">
            <v>MSCAN CapRate - SFY2021</v>
          </cell>
          <cell r="G94" t="str">
            <v>Superseded by later amendment</v>
          </cell>
        </row>
        <row r="95">
          <cell r="A95">
            <v>40</v>
          </cell>
          <cell r="B95">
            <v>44133</v>
          </cell>
          <cell r="C95" t="str">
            <v>Report13 - SFY 2021 Preliminary MississippiCAN Capitation Rates.pdf</v>
          </cell>
          <cell r="D95" t="str">
            <v>MA Adults / Preg / Newborns</v>
          </cell>
          <cell r="E95" t="str">
            <v>Yes</v>
          </cell>
          <cell r="F95" t="str">
            <v>MSCAN CapRate - SFY2021</v>
          </cell>
          <cell r="G95" t="str">
            <v>Sent to DOM</v>
          </cell>
        </row>
        <row r="97">
          <cell r="B97" t="str">
            <v>MSCAN - December 2014 Population (MA Children)</v>
          </cell>
        </row>
        <row r="100">
          <cell r="A100">
            <v>1</v>
          </cell>
          <cell r="B100">
            <v>41942</v>
          </cell>
          <cell r="C100" t="str">
            <v>Report07 - MSCAN Children December 2014 - June 2015 Capitation - DRAFT</v>
          </cell>
          <cell r="D100" t="str">
            <v>MA Children</v>
          </cell>
          <cell r="E100" t="str">
            <v>Yes</v>
          </cell>
          <cell r="F100" t="str">
            <v>MSCAN CapRate - Dec14-Jun15</v>
          </cell>
          <cell r="G100" t="str">
            <v>Superseded by later amendment</v>
          </cell>
        </row>
        <row r="101">
          <cell r="A101">
            <v>2</v>
          </cell>
          <cell r="B101">
            <v>42170</v>
          </cell>
          <cell r="C101" t="str">
            <v>Crump04 - JAN15-JUN15 MississippiCAN and CHIP Rate Revision - PDL Adj</v>
          </cell>
          <cell r="D101" t="str">
            <v>MA Children</v>
          </cell>
          <cell r="E101" t="str">
            <v>Yes</v>
          </cell>
          <cell r="F101" t="str">
            <v>MSCAN CapRate - Jan15-Jun15 - Revised (PDL)</v>
          </cell>
          <cell r="G101" t="str">
            <v>Sent to DOM</v>
          </cell>
        </row>
        <row r="102">
          <cell r="A102">
            <v>3</v>
          </cell>
          <cell r="B102">
            <v>42208</v>
          </cell>
          <cell r="C102" t="str">
            <v>Report13 - MSCAN Children SFY1516 Capitation</v>
          </cell>
          <cell r="D102" t="str">
            <v>MA Children</v>
          </cell>
          <cell r="E102" t="str">
            <v>Yes</v>
          </cell>
          <cell r="F102" t="str">
            <v>MSCAN CapRate - SFY16</v>
          </cell>
          <cell r="G102" t="str">
            <v>Sent to DOM</v>
          </cell>
        </row>
        <row r="103">
          <cell r="A103">
            <v>4</v>
          </cell>
          <cell r="B103">
            <v>42460</v>
          </cell>
          <cell r="C103" t="str">
            <v>Report03 - Crump - SMS Consolidated Report</v>
          </cell>
          <cell r="D103" t="str">
            <v>MA Children and QCHIP</v>
          </cell>
          <cell r="E103" t="str">
            <v>Yes</v>
          </cell>
          <cell r="F103" t="str">
            <v>MSCAN CapRate - SFY17</v>
          </cell>
          <cell r="G103" t="str">
            <v>Superseded by later amendment</v>
          </cell>
        </row>
        <row r="104">
          <cell r="A104">
            <v>5</v>
          </cell>
          <cell r="B104">
            <v>42517</v>
          </cell>
          <cell r="C104" t="str">
            <v>Report05 - SFY 2017 MississippiCAN Preliminary Capitation Rates.pdf</v>
          </cell>
          <cell r="D104" t="str">
            <v>MA Children and QCHIP</v>
          </cell>
          <cell r="E104" t="str">
            <v>Yes</v>
          </cell>
          <cell r="F104" t="str">
            <v>MSCAN CapRate - SFY17</v>
          </cell>
          <cell r="G104" t="str">
            <v>Superseded by later amendment</v>
          </cell>
        </row>
        <row r="105">
          <cell r="A105">
            <v>6</v>
          </cell>
          <cell r="B105">
            <v>42703</v>
          </cell>
          <cell r="C105" t="str">
            <v>Report08 - SFY 2017 MississippiCAN Capitation Rates.pdf</v>
          </cell>
          <cell r="D105" t="str">
            <v>MA Children and QCHIP</v>
          </cell>
          <cell r="E105" t="str">
            <v>Yes</v>
          </cell>
          <cell r="F105" t="str">
            <v>MSCAN CapRate - SFY17</v>
          </cell>
          <cell r="G105" t="str">
            <v>Sent to DOM</v>
          </cell>
        </row>
        <row r="106">
          <cell r="A106">
            <v>7</v>
          </cell>
          <cell r="B106">
            <v>42723</v>
          </cell>
          <cell r="C106" t="str">
            <v>Clark04 - Dec15-Dec16 MSCAN Capitation Adjustment.pdf</v>
          </cell>
          <cell r="D106" t="str">
            <v>MA Children and QCHIP</v>
          </cell>
          <cell r="E106" t="str">
            <v>Yes</v>
          </cell>
          <cell r="F106" t="str">
            <v>HIF for CY 2016 - excludes state taxes</v>
          </cell>
          <cell r="G106" t="str">
            <v>Sent to DOM</v>
          </cell>
        </row>
        <row r="107">
          <cell r="A107">
            <v>8</v>
          </cell>
          <cell r="B107">
            <v>42871</v>
          </cell>
          <cell r="C107" t="str">
            <v>Report05 - SFY 2018 MississippiCAN Capitation Rates.pdf</v>
          </cell>
          <cell r="D107" t="str">
            <v>MA Children and QCHIP</v>
          </cell>
          <cell r="E107" t="str">
            <v>Yes</v>
          </cell>
          <cell r="F107" t="str">
            <v>MSCAN CapRate - SFY18</v>
          </cell>
          <cell r="G107" t="str">
            <v>Sent to DOM</v>
          </cell>
        </row>
        <row r="108">
          <cell r="A108">
            <v>9</v>
          </cell>
          <cell r="B108">
            <v>42975</v>
          </cell>
          <cell r="C108" t="str">
            <v>Report07 - SFY 2018 MississippiCAN Capitation Rates.pdf</v>
          </cell>
          <cell r="D108" t="str">
            <v>MA Children and QCHIP</v>
          </cell>
          <cell r="E108" t="str">
            <v>Yes</v>
          </cell>
          <cell r="F108" t="str">
            <v>MSCAN CapRate - SFY18</v>
          </cell>
          <cell r="G108" t="str">
            <v>Sent to DOM</v>
          </cell>
        </row>
        <row r="109">
          <cell r="A109">
            <v>10</v>
          </cell>
          <cell r="B109">
            <v>43103</v>
          </cell>
          <cell r="C109" t="str">
            <v>Report01 - SFY 2018 MississippiCAN Capitation Rates.pdf</v>
          </cell>
          <cell r="D109" t="str">
            <v>MA Children and QCHIP</v>
          </cell>
          <cell r="E109" t="str">
            <v>Yes</v>
          </cell>
          <cell r="F109" t="str">
            <v>MSCAN CapRate - SFY18</v>
          </cell>
          <cell r="G109" t="str">
            <v>Sent to DOM</v>
          </cell>
        </row>
        <row r="110">
          <cell r="A110">
            <v>11</v>
          </cell>
          <cell r="B110">
            <v>43126</v>
          </cell>
          <cell r="C110" t="str">
            <v>Report02 - SFY 2018 MississippiCAN Capitation Rates.pdf</v>
          </cell>
          <cell r="D110" t="str">
            <v>MA Children and QCHIP</v>
          </cell>
          <cell r="E110" t="str">
            <v>Yes</v>
          </cell>
          <cell r="F110" t="str">
            <v>MSCAN CapRate - SFY18</v>
          </cell>
          <cell r="G110" t="str">
            <v>Sent to DOM</v>
          </cell>
        </row>
        <row r="111">
          <cell r="A111">
            <v>12</v>
          </cell>
          <cell r="B111">
            <v>43263</v>
          </cell>
          <cell r="C111" t="str">
            <v>Clark06 - MSCAN Rates - July 1 2018 to September 30 2018.pdf</v>
          </cell>
          <cell r="D111" t="str">
            <v>MA Children and QCHIP</v>
          </cell>
          <cell r="E111" t="str">
            <v>Yes</v>
          </cell>
          <cell r="F111" t="str">
            <v>MSCAN CapRate - July-Sept 2018</v>
          </cell>
          <cell r="G111" t="str">
            <v>Superseded by later amendment</v>
          </cell>
        </row>
        <row r="112">
          <cell r="A112">
            <v>13</v>
          </cell>
          <cell r="B112">
            <v>43269</v>
          </cell>
          <cell r="C112" t="str">
            <v>Clark07 - MSCAN Rates - July 1 2018 to September 30 2018.pdf</v>
          </cell>
          <cell r="D112" t="str">
            <v>MA Children and QCHIP</v>
          </cell>
          <cell r="E112" t="str">
            <v>Yes</v>
          </cell>
          <cell r="F112" t="str">
            <v>MSCAN CapRate - July-Sept 2018</v>
          </cell>
          <cell r="G112" t="str">
            <v>Superseded by later amendment</v>
          </cell>
        </row>
        <row r="113">
          <cell r="A113">
            <v>14</v>
          </cell>
          <cell r="B113">
            <v>43279</v>
          </cell>
          <cell r="C113" t="str">
            <v>Clark08 - MSCAN Rates - July 1 2018 to September 30 2018.pdf</v>
          </cell>
          <cell r="D113" t="str">
            <v>MA Children and QCHIP</v>
          </cell>
          <cell r="E113" t="str">
            <v>Yes</v>
          </cell>
          <cell r="F113" t="str">
            <v>MSCAN CapRate - July-Sept 2018</v>
          </cell>
          <cell r="G113" t="str">
            <v>Superseded by later amendment</v>
          </cell>
        </row>
        <row r="114">
          <cell r="A114">
            <v>15</v>
          </cell>
          <cell r="B114">
            <v>43304</v>
          </cell>
          <cell r="C114" t="str">
            <v>Report03 - Exhibits Q4 2018 to Q2 2019 MississippiCAN Capitation Rates.pdf</v>
          </cell>
          <cell r="D114" t="str">
            <v>MA Children, QCHIP, and SED</v>
          </cell>
          <cell r="E114" t="str">
            <v>Yes</v>
          </cell>
          <cell r="F114" t="str">
            <v>MSCAN CapRate - Oct 2018 - Jun 2019</v>
          </cell>
          <cell r="G114" t="str">
            <v>Superseded by later amendment</v>
          </cell>
        </row>
        <row r="115">
          <cell r="A115">
            <v>16</v>
          </cell>
          <cell r="B115">
            <v>43306</v>
          </cell>
          <cell r="C115" t="str">
            <v>Report03 - Exhibits Q4 2018 to Q2 2019 MississippiCAN Capitation Rates.pdf</v>
          </cell>
          <cell r="D115" t="str">
            <v>MA Children, QCHIP, and SED</v>
          </cell>
          <cell r="E115" t="str">
            <v>Yes</v>
          </cell>
          <cell r="F115" t="str">
            <v>MSCAN CapRate - Oct 2018 - Jun 2019</v>
          </cell>
          <cell r="G115" t="str">
            <v>Superseded by later amendment</v>
          </cell>
        </row>
        <row r="116">
          <cell r="A116">
            <v>17</v>
          </cell>
          <cell r="B116">
            <v>43319</v>
          </cell>
          <cell r="C116" t="str">
            <v>Report05 - Q4 2018 to Q2 2019 MississippiCAN Capitation Rates.pdf</v>
          </cell>
          <cell r="D116" t="str">
            <v>MA Children, QCHIP, and SED</v>
          </cell>
          <cell r="E116" t="str">
            <v>Yes</v>
          </cell>
          <cell r="F116" t="str">
            <v>MSCAN CapRate - Oct 2018 - Jun 2019</v>
          </cell>
          <cell r="G116" t="str">
            <v>Superseded by later amendment</v>
          </cell>
        </row>
        <row r="117">
          <cell r="A117">
            <v>18</v>
          </cell>
          <cell r="B117">
            <v>43760</v>
          </cell>
          <cell r="C117" t="str">
            <v>Clark14- Q4 2018 to Q2 2019 MississippiCAN capitation rates - REVISED.pdf</v>
          </cell>
          <cell r="D117" t="str">
            <v>MA Children, QCHIP, and SED</v>
          </cell>
          <cell r="E117" t="str">
            <v>Yes</v>
          </cell>
          <cell r="F117" t="str">
            <v>MSCAN CapRate - Oct 2018 - Jun 2019</v>
          </cell>
          <cell r="G117" t="str">
            <v>Sent to DOM</v>
          </cell>
        </row>
        <row r="118">
          <cell r="A118">
            <v>19</v>
          </cell>
          <cell r="B118">
            <v>43399</v>
          </cell>
          <cell r="C118" t="str">
            <v>Clark15 - MSCAN Rates - July 1 2018 to September 30 2018 - REVISED.docx</v>
          </cell>
          <cell r="D118" t="str">
            <v>MA Children, QCHIP, and SED</v>
          </cell>
          <cell r="E118" t="str">
            <v>Yes</v>
          </cell>
          <cell r="F118" t="str">
            <v>MSCAN CapRate - July-Sept 2018</v>
          </cell>
          <cell r="G118" t="str">
            <v>Superseded by later amendment</v>
          </cell>
        </row>
        <row r="119">
          <cell r="A119">
            <v>20</v>
          </cell>
          <cell r="B119">
            <v>43413</v>
          </cell>
          <cell r="C119" t="str">
            <v>Clark16 - MSCAN Rates - July 1 2018 to September 30 2018 - REVISED.docx</v>
          </cell>
          <cell r="D119" t="str">
            <v>MA Children, QCHIP, and SED</v>
          </cell>
          <cell r="E119" t="str">
            <v>Yes</v>
          </cell>
          <cell r="F119" t="str">
            <v>MSCAN CapRate - July-Sept 2018</v>
          </cell>
          <cell r="G119" t="str">
            <v>Sent to DOM</v>
          </cell>
        </row>
        <row r="120">
          <cell r="A120">
            <v>21</v>
          </cell>
          <cell r="B120">
            <v>43668</v>
          </cell>
          <cell r="C120" t="str">
            <v>Report06 - SFY 2020 Preliminary MississippiCAN Capitation Rates.docx</v>
          </cell>
          <cell r="D120" t="str">
            <v>MA Children, QCHIP, and SED</v>
          </cell>
          <cell r="E120" t="str">
            <v>Yes</v>
          </cell>
          <cell r="F120" t="str">
            <v>MSCAN CapRate - SFY1920</v>
          </cell>
          <cell r="G120" t="str">
            <v>Superseded by later amendment</v>
          </cell>
        </row>
        <row r="121">
          <cell r="A121">
            <v>22</v>
          </cell>
          <cell r="B121">
            <v>43777</v>
          </cell>
          <cell r="C121" t="str">
            <v>Report08 - SFY 2020 Preliminary MississippiCAN Capitation Rates.pdf</v>
          </cell>
          <cell r="D121" t="str">
            <v>MA Children, QCHIP, and SED</v>
          </cell>
          <cell r="E121" t="str">
            <v>Yes</v>
          </cell>
          <cell r="F121" t="str">
            <v>MSCAN CapRate - SFY1920</v>
          </cell>
          <cell r="G121" t="str">
            <v>Superseded by later amendment</v>
          </cell>
        </row>
        <row r="122">
          <cell r="A122">
            <v>23</v>
          </cell>
          <cell r="B122">
            <v>43781</v>
          </cell>
          <cell r="C122" t="str">
            <v>Report09 - SFY 2020 Preliminary MississippiCAN Capitation Rates.pdf</v>
          </cell>
          <cell r="D122" t="str">
            <v>MA Children, QCHIP, and SED</v>
          </cell>
          <cell r="E122" t="str">
            <v>Yes</v>
          </cell>
          <cell r="F122" t="str">
            <v>MSCAN CapRate - SFY1920</v>
          </cell>
          <cell r="G122" t="str">
            <v>Sent to DOM</v>
          </cell>
        </row>
        <row r="123">
          <cell r="A123">
            <v>24</v>
          </cell>
          <cell r="B123">
            <v>43896</v>
          </cell>
          <cell r="C123" t="str">
            <v>Report06 - SFY 2021 Preliminary MississippiCAN Capitation Rates.pdf</v>
          </cell>
          <cell r="D123" t="str">
            <v>MA Children, QCHIP, and SED</v>
          </cell>
          <cell r="E123" t="str">
            <v>Yes</v>
          </cell>
          <cell r="F123" t="str">
            <v>MSCAN CapRate - SFY2020</v>
          </cell>
          <cell r="G123" t="str">
            <v>Superseded by later amendment</v>
          </cell>
        </row>
        <row r="124">
          <cell r="A124">
            <v>25</v>
          </cell>
          <cell r="B124">
            <v>43915</v>
          </cell>
          <cell r="C124" t="str">
            <v>Report08 - SFY 2021 Preliminary MississippiCAN Capitation Rates.pdf</v>
          </cell>
          <cell r="D124" t="str">
            <v>MA Children, QCHIP, and SED</v>
          </cell>
          <cell r="E124" t="str">
            <v>Yes</v>
          </cell>
          <cell r="F124" t="str">
            <v>MSCAN CapRate - SFY2020</v>
          </cell>
          <cell r="G124" t="str">
            <v>Sent to DOM</v>
          </cell>
        </row>
        <row r="125">
          <cell r="A125">
            <v>26</v>
          </cell>
          <cell r="B125">
            <v>43936</v>
          </cell>
          <cell r="C125" t="str">
            <v>Report10 - SFY 2021 Preliminary MississippiCAN Capitation Rates.pdf</v>
          </cell>
          <cell r="D125" t="str">
            <v>MA Children, QCHIP, and MYPAC</v>
          </cell>
          <cell r="E125" t="str">
            <v>Yes</v>
          </cell>
          <cell r="F125" t="str">
            <v>MSCAN CapRate - SFY2021</v>
          </cell>
          <cell r="G125" t="str">
            <v>Superseded by later amendment</v>
          </cell>
        </row>
        <row r="126">
          <cell r="A126">
            <v>27</v>
          </cell>
          <cell r="B126">
            <v>43977</v>
          </cell>
          <cell r="C126" t="str">
            <v>Report12 - SFY 2021 Preliminary MississippiCAN Capitation Rates.pdf</v>
          </cell>
          <cell r="D126" t="str">
            <v>MA Children, QCHIP, and MYPAC</v>
          </cell>
          <cell r="E126" t="str">
            <v>Yes</v>
          </cell>
          <cell r="F126" t="str">
            <v>MSCAN CapRate - SFY2021</v>
          </cell>
          <cell r="G126" t="str">
            <v>Superseded by later amendment</v>
          </cell>
        </row>
        <row r="127">
          <cell r="A127">
            <v>28</v>
          </cell>
          <cell r="B127">
            <v>44133</v>
          </cell>
          <cell r="C127" t="str">
            <v>Report13 - SFY 2021 Preliminary MississippiCAN Capitation Rates.pdf</v>
          </cell>
          <cell r="D127" t="str">
            <v>MA Children, QCHIP, and MYPAC</v>
          </cell>
          <cell r="E127" t="str">
            <v>Yes</v>
          </cell>
          <cell r="F127" t="str">
            <v>MSCAN CapRate - SFY2021</v>
          </cell>
          <cell r="G127" t="str">
            <v>Sent to DOM</v>
          </cell>
        </row>
        <row r="132">
          <cell r="A132">
            <v>1</v>
          </cell>
          <cell r="B132">
            <v>41942</v>
          </cell>
          <cell r="C132" t="str">
            <v>Report06 - January to June 2015 CHIP Rates - DRAFT</v>
          </cell>
          <cell r="D132" t="str">
            <v>CHIP</v>
          </cell>
          <cell r="E132" t="str">
            <v>Yes</v>
          </cell>
          <cell r="F132" t="str">
            <v>CHIP Cap Rate - Jan15-Jun15</v>
          </cell>
        </row>
        <row r="133">
          <cell r="A133">
            <v>2</v>
          </cell>
          <cell r="B133">
            <v>42170</v>
          </cell>
          <cell r="C133" t="str">
            <v>Crump04 - JAN15-JUN15 MississippiCAN and CHIP Rate Revision - PDL Adj</v>
          </cell>
          <cell r="D133" t="str">
            <v>CHIP</v>
          </cell>
          <cell r="E133" t="str">
            <v>Yes</v>
          </cell>
          <cell r="F133" t="str">
            <v>CHIP CapRate - Jan15-Jun15 - Revised (PDL)</v>
          </cell>
        </row>
        <row r="134">
          <cell r="A134">
            <v>3</v>
          </cell>
          <cell r="B134">
            <v>42206</v>
          </cell>
          <cell r="C134" t="str">
            <v>Report09 - SFY 2016 CHIP Rates</v>
          </cell>
          <cell r="D134" t="str">
            <v>CHIP</v>
          </cell>
          <cell r="E134" t="str">
            <v>Yes</v>
          </cell>
          <cell r="F134" t="str">
            <v>CHIP CapRate - SFY16</v>
          </cell>
        </row>
        <row r="135">
          <cell r="A135">
            <v>4</v>
          </cell>
          <cell r="B135">
            <v>42356</v>
          </cell>
          <cell r="C135" t="str">
            <v>Crump07 - CY 2015 CHIP Capitation HIF Adjustment</v>
          </cell>
          <cell r="D135" t="str">
            <v>CHIP</v>
          </cell>
          <cell r="E135" t="str">
            <v>Yes</v>
          </cell>
          <cell r="F135" t="str">
            <v xml:space="preserve">CHIP CapRate - CY 2015. Payments should be made to the CCOs on a gross basis, rather than on a PMPM basis. </v>
          </cell>
        </row>
        <row r="136">
          <cell r="A136">
            <v>5</v>
          </cell>
          <cell r="B136">
            <v>42377</v>
          </cell>
          <cell r="C136" t="str">
            <v>Crump02 - CY 2015 MSCAN Capitation Adjustment.pdf</v>
          </cell>
          <cell r="D136" t="str">
            <v>CHIP</v>
          </cell>
          <cell r="E136" t="str">
            <v>Yes</v>
          </cell>
          <cell r="F136" t="str">
            <v>HIF for CY 2015 - excludes state taxes</v>
          </cell>
        </row>
        <row r="137">
          <cell r="A137">
            <v>6</v>
          </cell>
          <cell r="B137">
            <v>42460</v>
          </cell>
          <cell r="C137" t="str">
            <v>Report04 - SFY 2017 CHIP Rates</v>
          </cell>
          <cell r="D137" t="str">
            <v>CHIP</v>
          </cell>
          <cell r="E137" t="str">
            <v>Yes</v>
          </cell>
          <cell r="F137" t="str">
            <v>CHIP CapRate - SFY17</v>
          </cell>
        </row>
        <row r="138">
          <cell r="A138">
            <v>7</v>
          </cell>
          <cell r="B138">
            <v>42517</v>
          </cell>
          <cell r="C138" t="str">
            <v>Report06 - SFY 2017 CHIP Preliminary Capitation Rates.pdf</v>
          </cell>
          <cell r="D138" t="str">
            <v>CHIP</v>
          </cell>
          <cell r="E138" t="str">
            <v>Yes</v>
          </cell>
          <cell r="F138" t="str">
            <v>CHIP CapRate - SFY17</v>
          </cell>
        </row>
        <row r="139">
          <cell r="A139">
            <v>8</v>
          </cell>
          <cell r="B139">
            <v>42723</v>
          </cell>
          <cell r="C139" t="str">
            <v>Clark05 - CY 2016 CHIP Capitation Adjustment.pdf</v>
          </cell>
          <cell r="D139" t="str">
            <v>CHIP</v>
          </cell>
          <cell r="E139" t="str">
            <v>Yes</v>
          </cell>
          <cell r="F139" t="str">
            <v>HIF for CY 2016 - excludes state taxes</v>
          </cell>
        </row>
        <row r="140">
          <cell r="A140">
            <v>9</v>
          </cell>
          <cell r="B140">
            <v>42871</v>
          </cell>
          <cell r="C140" t="str">
            <v>Report06 - SFY 2018 CHIP Capitation Rates.pdf</v>
          </cell>
          <cell r="D140" t="str">
            <v>CHIP</v>
          </cell>
          <cell r="E140" t="str">
            <v>Yes</v>
          </cell>
          <cell r="F140" t="str">
            <v>CHIP CapRate - SFY18</v>
          </cell>
        </row>
        <row r="141">
          <cell r="A141">
            <v>10</v>
          </cell>
          <cell r="B141">
            <v>42975</v>
          </cell>
          <cell r="C141" t="str">
            <v>Report08 - SFY 2018 CHIP Capitation Rates.pdf</v>
          </cell>
          <cell r="D141" t="str">
            <v>CHIP</v>
          </cell>
          <cell r="E141" t="str">
            <v>Yes</v>
          </cell>
          <cell r="F141" t="str">
            <v>CHIP CapRate - SFY18</v>
          </cell>
        </row>
        <row r="142">
          <cell r="A142">
            <v>11</v>
          </cell>
          <cell r="B142">
            <v>43208</v>
          </cell>
          <cell r="C142" t="str">
            <v>Report03 - SFY 2019 CHIP Capitation Rates.pdf</v>
          </cell>
          <cell r="D142" t="str">
            <v>CHIP</v>
          </cell>
          <cell r="E142" t="str">
            <v>Yes</v>
          </cell>
          <cell r="F142" t="str">
            <v>CHIP CapRate - SFY19</v>
          </cell>
        </row>
        <row r="143">
          <cell r="A143">
            <v>12</v>
          </cell>
          <cell r="B143">
            <v>43319</v>
          </cell>
          <cell r="C143" t="str">
            <v>Report04 - SFY 2019 CHIP Capitation Rates.pdf</v>
          </cell>
          <cell r="D143" t="str">
            <v>CHIP</v>
          </cell>
          <cell r="E143" t="str">
            <v>Yes</v>
          </cell>
          <cell r="F143" t="str">
            <v>CHIP CapRate - SFY19</v>
          </cell>
        </row>
        <row r="144">
          <cell r="A144">
            <v>13</v>
          </cell>
          <cell r="B144">
            <v>43623</v>
          </cell>
          <cell r="C144" t="str">
            <v>Report02 - SFY 2020 Preliminary CHIP Capitation Rate.pdf</v>
          </cell>
          <cell r="D144" t="str">
            <v>CHIP</v>
          </cell>
          <cell r="E144" t="str">
            <v>Yes</v>
          </cell>
          <cell r="F144" t="str">
            <v>CHIP CapRate - SFY1920</v>
          </cell>
        </row>
        <row r="145">
          <cell r="A145">
            <v>14</v>
          </cell>
          <cell r="B145">
            <v>43896</v>
          </cell>
          <cell r="C145" t="str">
            <v>Report05 - SFY 2021 Preliminary CHIP Capitation Rate.pdf</v>
          </cell>
          <cell r="D145" t="str">
            <v>CHIP</v>
          </cell>
          <cell r="E145" t="str">
            <v>Yes</v>
          </cell>
          <cell r="F145" t="str">
            <v>CHIP CapRate - SFY2021</v>
          </cell>
        </row>
        <row r="146">
          <cell r="A146">
            <v>15</v>
          </cell>
          <cell r="B146">
            <v>43915</v>
          </cell>
          <cell r="C146" t="str">
            <v>Report07 - SFY 2021 Preliminary CHIP Capitation Rate.pdf</v>
          </cell>
          <cell r="D146" t="str">
            <v>CHIP</v>
          </cell>
          <cell r="E146" t="str">
            <v>Yes</v>
          </cell>
          <cell r="F146" t="str">
            <v>CHIP CapRate - SFY2021</v>
          </cell>
        </row>
        <row r="147">
          <cell r="A147">
            <v>16</v>
          </cell>
          <cell r="B147">
            <v>43936</v>
          </cell>
          <cell r="C147" t="str">
            <v>Report09 - SFY 2021 Preliminary CHIP Capitation Rate.pdf</v>
          </cell>
          <cell r="D147" t="str">
            <v>CHIP</v>
          </cell>
          <cell r="E147" t="str">
            <v>Yes</v>
          </cell>
          <cell r="F147" t="str">
            <v>CHIP CapRate - SFY2021</v>
          </cell>
        </row>
        <row r="148">
          <cell r="A148">
            <v>17</v>
          </cell>
          <cell r="B148">
            <v>43977</v>
          </cell>
          <cell r="C148" t="str">
            <v>Report11 - SFY 2021 Preliminary CHIP Capitation Rate.pdf</v>
          </cell>
          <cell r="D148" t="str">
            <v>CHIP</v>
          </cell>
          <cell r="E148" t="str">
            <v>Yes</v>
          </cell>
          <cell r="F148" t="str">
            <v>CHIP CapRate - SFY2021</v>
          </cell>
        </row>
        <row r="149">
          <cell r="A149">
            <v>18</v>
          </cell>
          <cell r="B149">
            <v>44133</v>
          </cell>
          <cell r="C149" t="str">
            <v>Report14 - SFY 2021 Preliminary CHIP Capitation Rate.pdf</v>
          </cell>
          <cell r="D149" t="str">
            <v>CHIP</v>
          </cell>
          <cell r="E149" t="str">
            <v>Yes</v>
          </cell>
          <cell r="F149" t="str">
            <v>CHIP CapRate - SFY2021</v>
          </cell>
        </row>
      </sheetData>
      <sheetData sheetId="2">
        <row r="6">
          <cell r="A6">
            <v>1</v>
          </cell>
          <cell r="B6">
            <v>40780</v>
          </cell>
          <cell r="C6" t="str">
            <v>Williams07 - Q1 &amp; Q2 2011 MSCAN Risk Adjustment</v>
          </cell>
          <cell r="D6" t="str">
            <v>SSI/Disabled</v>
          </cell>
          <cell r="E6" t="str">
            <v>No</v>
          </cell>
          <cell r="F6" t="str">
            <v>Risk Adjustment - Retrospective Q1Q2 2011</v>
          </cell>
          <cell r="G6" t="str">
            <v>Sent to CCOs</v>
          </cell>
        </row>
        <row r="7">
          <cell r="A7">
            <v>2</v>
          </cell>
          <cell r="B7">
            <v>40875</v>
          </cell>
          <cell r="C7" t="str">
            <v>Williams15 - Q3 2011 MSCAN Risk Adjustment</v>
          </cell>
          <cell r="D7" t="str">
            <v>SSI/Disabled</v>
          </cell>
          <cell r="E7" t="str">
            <v>No</v>
          </cell>
          <cell r="F7" t="str">
            <v>Risk Adjustment - Prospective Q3 2011</v>
          </cell>
          <cell r="G7" t="str">
            <v>Sent to CCOs</v>
          </cell>
        </row>
        <row r="8">
          <cell r="A8">
            <v>3</v>
          </cell>
          <cell r="B8">
            <v>40875</v>
          </cell>
          <cell r="C8" t="str">
            <v>Williams14 - Q1-2 2012 MSCAN Risk Adjustment</v>
          </cell>
          <cell r="D8" t="str">
            <v>SSI/Disabled</v>
          </cell>
          <cell r="E8" t="str">
            <v>Yes</v>
          </cell>
          <cell r="F8" t="str">
            <v>Risk Adjustment - Retrospective Q1Q2 2012</v>
          </cell>
          <cell r="G8" t="str">
            <v>Sent to CCOs</v>
          </cell>
        </row>
        <row r="9">
          <cell r="A9">
            <v>4</v>
          </cell>
          <cell r="B9">
            <v>40989</v>
          </cell>
          <cell r="C9" t="str">
            <v>Williams08 - Q4 2011 MSCAN Risk Adjustment</v>
          </cell>
          <cell r="D9" t="str">
            <v>SSI/Disabled</v>
          </cell>
          <cell r="E9" t="str">
            <v>No</v>
          </cell>
          <cell r="F9" t="str">
            <v>Risk Adjustment - Retrospective Q4 2011</v>
          </cell>
          <cell r="G9" t="str">
            <v>Sent to CCOs</v>
          </cell>
        </row>
        <row r="10">
          <cell r="A10">
            <v>5</v>
          </cell>
          <cell r="B10">
            <v>40991</v>
          </cell>
          <cell r="C10" t="str">
            <v>Williams09 - Q1-2 2012 MSCAN Risk Adjustment Restatement</v>
          </cell>
          <cell r="D10" t="str">
            <v>SSI/Disabled</v>
          </cell>
          <cell r="E10" t="str">
            <v>No</v>
          </cell>
          <cell r="F10" t="str">
            <v>Risk Adjustment - Prospective Q1Q2 2012 - Revised (using enrollment data from January 2012 instead of October 2011)</v>
          </cell>
          <cell r="G10" t="str">
            <v>Sent to CCOs</v>
          </cell>
        </row>
        <row r="11">
          <cell r="A11">
            <v>6</v>
          </cell>
          <cell r="B11">
            <v>41066</v>
          </cell>
          <cell r="C11" t="str">
            <v>Andrews03 - Q3-4 2012 MSCAN Risk Adjustment</v>
          </cell>
          <cell r="D11" t="str">
            <v>SSI/Disabled</v>
          </cell>
          <cell r="E11" t="str">
            <v>No</v>
          </cell>
          <cell r="F11" t="str">
            <v>Risk Adjustment - Prospective Q3Q4 2012</v>
          </cell>
          <cell r="G11" t="str">
            <v>Sent to CCOs</v>
          </cell>
        </row>
        <row r="12">
          <cell r="A12">
            <v>7</v>
          </cell>
          <cell r="B12">
            <v>41341</v>
          </cell>
          <cell r="C12" t="str">
            <v>Crump03 - Q2 2013 MSCAN Risk Adjustment</v>
          </cell>
          <cell r="D12" t="str">
            <v>SSI/Disabled &amp; MA Adults</v>
          </cell>
          <cell r="E12" t="str">
            <v>No</v>
          </cell>
          <cell r="F12" t="str">
            <v>Risk Adjustment - Prospective Q2 2013</v>
          </cell>
          <cell r="G12" t="str">
            <v>Sent to CCOs</v>
          </cell>
        </row>
        <row r="13">
          <cell r="A13">
            <v>8</v>
          </cell>
          <cell r="B13">
            <v>41440</v>
          </cell>
          <cell r="C13" t="str">
            <v>Crump06 - Q3-4 2013 MSCAN Risk Adjustment</v>
          </cell>
          <cell r="D13" t="str">
            <v>SSI/Disabled &amp; MA Adults</v>
          </cell>
          <cell r="E13" t="str">
            <v>No</v>
          </cell>
          <cell r="F13" t="str">
            <v>Risk Adjustment - Prospective Q3Q4 2013</v>
          </cell>
          <cell r="G13" t="str">
            <v>Sent to CCOs</v>
          </cell>
        </row>
        <row r="14">
          <cell r="A14">
            <v>9</v>
          </cell>
          <cell r="B14">
            <v>41509</v>
          </cell>
          <cell r="C14" t="str">
            <v>Crump09 - Q1 2013 &amp; DEC 2012 MSCAN Risk Adjustment</v>
          </cell>
          <cell r="D14" t="str">
            <v>SSI/Disabled &amp; MA Adults</v>
          </cell>
          <cell r="E14" t="str">
            <v>No</v>
          </cell>
          <cell r="F14" t="str">
            <v>Risk Adjustment - Retrospective Dec 12 and Q1 2013</v>
          </cell>
          <cell r="G14" t="str">
            <v>Sent to CCOs</v>
          </cell>
        </row>
        <row r="15">
          <cell r="A15">
            <v>10</v>
          </cell>
          <cell r="B15">
            <v>41624</v>
          </cell>
          <cell r="C15" t="str">
            <v>Crump16 - Q1-Q2 2014 MSCAN Risk Adjustment</v>
          </cell>
          <cell r="D15" t="str">
            <v>SSI/Disabled &amp; MA Adults</v>
          </cell>
          <cell r="E15" t="str">
            <v>No</v>
          </cell>
          <cell r="F15" t="str">
            <v>Risk Adjustment - Prospective Q1Q2 2014</v>
          </cell>
          <cell r="G15" t="str">
            <v>Sent to CCOs</v>
          </cell>
        </row>
        <row r="16">
          <cell r="A16">
            <v>11</v>
          </cell>
          <cell r="B16">
            <v>41807</v>
          </cell>
          <cell r="C16" t="str">
            <v>Crump10 - Q3-Q4 2014 MSCAN Risk Adjustment</v>
          </cell>
          <cell r="D16" t="str">
            <v>SSI/Disabled &amp; MA Adults</v>
          </cell>
          <cell r="E16" t="str">
            <v>No</v>
          </cell>
          <cell r="F16" t="str">
            <v>Risk Adjustment - Prospective Q3Q4 2014</v>
          </cell>
          <cell r="G16" t="str">
            <v>Sent to CCOs</v>
          </cell>
        </row>
        <row r="17">
          <cell r="A17">
            <v>12</v>
          </cell>
          <cell r="B17">
            <v>41988</v>
          </cell>
          <cell r="C17" t="str">
            <v>Crump15 - Q1-Q2 2015 MSCAN Risk Adjustment</v>
          </cell>
          <cell r="D17" t="str">
            <v>SSI/Disabled &amp; MA Adults</v>
          </cell>
          <cell r="E17" t="str">
            <v>No</v>
          </cell>
          <cell r="F17" t="str">
            <v>Risk Adjustment - Prospective Q1Q2 2015</v>
          </cell>
          <cell r="G17" t="str">
            <v>Sent to CCOs</v>
          </cell>
        </row>
        <row r="18">
          <cell r="A18">
            <v>13</v>
          </cell>
          <cell r="B18">
            <v>42171</v>
          </cell>
          <cell r="C18" t="str">
            <v>Crump05 - Jul-Nov 2015 MSCAN Risk Adjustment</v>
          </cell>
          <cell r="D18" t="str">
            <v>SSI/Disabled &amp; MA Adults</v>
          </cell>
          <cell r="E18" t="str">
            <v>No</v>
          </cell>
          <cell r="F18" t="str">
            <v>Risk Adjustment - Prospective July - November 2015</v>
          </cell>
          <cell r="G18" t="str">
            <v>Sent to DOM</v>
          </cell>
        </row>
        <row r="19">
          <cell r="A19">
            <v>14</v>
          </cell>
          <cell r="B19">
            <v>42331</v>
          </cell>
          <cell r="C19" t="str">
            <v>Crump07 Appendices - DEC15-JUN16 MSACN Risk Adjustment.pdf</v>
          </cell>
          <cell r="D19" t="str">
            <v>Non-Newborn SSI / Disabled, MA Adults, and MA Children</v>
          </cell>
          <cell r="E19" t="str">
            <v>No</v>
          </cell>
          <cell r="F19" t="str">
            <v>Risk Adjustment - Prospective December 2015 - June 2016</v>
          </cell>
          <cell r="G19" t="str">
            <v>Sent to DOM</v>
          </cell>
        </row>
        <row r="20">
          <cell r="A20">
            <v>15</v>
          </cell>
          <cell r="B20">
            <v>42374</v>
          </cell>
          <cell r="C20" t="str">
            <v>Crump01 - May-Jun &amp; Jul-Nov 2015 MA Children Retro Risk Adj</v>
          </cell>
          <cell r="D20" t="str">
            <v>MA Children</v>
          </cell>
          <cell r="E20" t="str">
            <v>No</v>
          </cell>
          <cell r="F20" t="str">
            <v>Risk Adjustment - Retrospective May-Jun 2015 and Jul-Nov 2015</v>
          </cell>
          <cell r="G20" t="str">
            <v>Sent to DOM</v>
          </cell>
        </row>
        <row r="21">
          <cell r="A21">
            <v>16</v>
          </cell>
          <cell r="B21">
            <v>42536</v>
          </cell>
          <cell r="C21" t="str">
            <v>Crump12 - Q3Q4 2016 MississippiCAN Risk Adjustment.pdf</v>
          </cell>
          <cell r="D21" t="str">
            <v>Non-Newborn SSI / Disabled, MA Adults, and MA Children</v>
          </cell>
          <cell r="E21" t="str">
            <v>No</v>
          </cell>
          <cell r="F21" t="str">
            <v>Risk Adjustment - Prospective Q3Q4 2016</v>
          </cell>
          <cell r="G21" t="str">
            <v>Sent to DOM</v>
          </cell>
        </row>
        <row r="22">
          <cell r="A22">
            <v>17</v>
          </cell>
          <cell r="B22">
            <v>42716</v>
          </cell>
          <cell r="C22" t="str">
            <v>Clark03 - Q1Q2 2017 MississippiCAN Risk Adjustment.pdf</v>
          </cell>
          <cell r="D22" t="str">
            <v>Non-Newborn SSI / Disabled, MA Adults, and MA Children</v>
          </cell>
          <cell r="E22" t="str">
            <v>No</v>
          </cell>
          <cell r="F22" t="str">
            <v>Risk Adjustment - Prospective Q1Q2 2017</v>
          </cell>
          <cell r="G22" t="str">
            <v>Sent to DOM</v>
          </cell>
        </row>
        <row r="23">
          <cell r="A23">
            <v>18</v>
          </cell>
          <cell r="B23">
            <v>42901</v>
          </cell>
          <cell r="C23" t="str">
            <v>Clark07 - Q3Q4 2017 MississippiCAN Risk Adjustment.pdf</v>
          </cell>
          <cell r="D23" t="str">
            <v>Non-Newborn SSI / Disabled, MA Adults, MA Children, Quasi-CHIP</v>
          </cell>
          <cell r="E23" t="str">
            <v>No</v>
          </cell>
          <cell r="F23" t="str">
            <v>Risk Adjustment - Prospective Q3Q4 2017</v>
          </cell>
          <cell r="G23" t="str">
            <v>Sent to DOM</v>
          </cell>
        </row>
        <row r="24">
          <cell r="A24">
            <v>19</v>
          </cell>
          <cell r="B24">
            <v>43082</v>
          </cell>
          <cell r="C24" t="str">
            <v>Clark11 - Q1Q2 2018 MississippiCAN Risk Adjustment.pdf</v>
          </cell>
          <cell r="D24" t="str">
            <v>Non-Newborn SSI / Disabled, MA Adult, MA Children, Quasi-CHIP</v>
          </cell>
          <cell r="E24" t="str">
            <v>No</v>
          </cell>
          <cell r="F24" t="str">
            <v>Risk Adjustment - Prospective Q1Q2 2018</v>
          </cell>
          <cell r="G24" t="str">
            <v>Sent to DOM</v>
          </cell>
        </row>
        <row r="25">
          <cell r="A25">
            <v>20</v>
          </cell>
          <cell r="B25">
            <v>43272</v>
          </cell>
          <cell r="C25" t="str">
            <v>Clark08 - Q3 2018 MississippiCAN Risk Adjustment.pdf</v>
          </cell>
          <cell r="D25" t="str">
            <v>Non-Newborn SSI / Disabled, MA Adult, MA Children, Quasi-CHIP</v>
          </cell>
          <cell r="E25" t="str">
            <v>No</v>
          </cell>
          <cell r="F25" t="str">
            <v>Risk Adjustment - Prospective Q3 2018</v>
          </cell>
          <cell r="G25" t="str">
            <v>Superseded by later amendment</v>
          </cell>
        </row>
        <row r="26">
          <cell r="A26">
            <v>21</v>
          </cell>
          <cell r="B26">
            <v>43284</v>
          </cell>
          <cell r="C26" t="str">
            <v>Clark10 - Q3 2018 MississippiCAN Risk Adjustment.pdf</v>
          </cell>
          <cell r="D26" t="str">
            <v>Non-Newborn SSI / Disabled, MA Adult, MA Children, Quasi-CHIP</v>
          </cell>
          <cell r="E26" t="str">
            <v>No</v>
          </cell>
          <cell r="F26" t="str">
            <v>Risk Adjustment - Prospective Q3 2018</v>
          </cell>
          <cell r="G26" t="str">
            <v>Sent to DOM</v>
          </cell>
        </row>
        <row r="27">
          <cell r="A27">
            <v>22</v>
          </cell>
          <cell r="B27">
            <v>43658</v>
          </cell>
          <cell r="C27" t="str">
            <v>Clark09 - Q4 2018 - Q2 2019 MississippiCAN Risk Adjustment.pdf</v>
          </cell>
          <cell r="D27" t="str">
            <v>Non-Newborn SSI / Disabled, MA Adult, MA Children, Quasi-CHIP</v>
          </cell>
          <cell r="E27" t="str">
            <v>No</v>
          </cell>
          <cell r="F27" t="str">
            <v>Risk Adjustment - Retrospective Q4 2018 to Q1 2019</v>
          </cell>
          <cell r="G27" t="str">
            <v>Sent to DOM</v>
          </cell>
        </row>
        <row r="28">
          <cell r="A28">
            <v>23</v>
          </cell>
          <cell r="B28">
            <v>43658</v>
          </cell>
          <cell r="C28" t="str">
            <v>Clark09 - Q4 2018 - Q2 2019 MississippiCAN Risk Adjustment.pdf</v>
          </cell>
          <cell r="D28" t="str">
            <v>Non-Newborn SSI / Disabled, MA Adult, MA Children, Quasi-CHIP</v>
          </cell>
          <cell r="E28" t="str">
            <v>No</v>
          </cell>
          <cell r="F28" t="str">
            <v>Risk Adjustment - Prospective Q2 2019</v>
          </cell>
          <cell r="G28" t="str">
            <v>Sent to DOM</v>
          </cell>
        </row>
        <row r="29">
          <cell r="A29">
            <v>24</v>
          </cell>
          <cell r="B29">
            <v>43691</v>
          </cell>
          <cell r="C29" t="str">
            <v>Clark10 - Q3 - Q4 2019 MississippiCAN Risk Adjustment.pdf</v>
          </cell>
          <cell r="D29" t="str">
            <v>Non-Newborn SSI / Disabled, MA Adult, MA Children, Quasi-CHIP</v>
          </cell>
          <cell r="E29" t="str">
            <v>No</v>
          </cell>
          <cell r="F29" t="str">
            <v>Risk Adjustment - Prospective Q3 to Q4 2019</v>
          </cell>
          <cell r="G29" t="str">
            <v>Sent to DOM</v>
          </cell>
        </row>
        <row r="30">
          <cell r="A30">
            <v>25</v>
          </cell>
          <cell r="B30">
            <v>43822</v>
          </cell>
          <cell r="C30" t="str">
            <v>Clark13 - Q1 - Q2 2020 MississippiCAN Risk Adjustment.pdf</v>
          </cell>
          <cell r="D30" t="str">
            <v>Non-Newborn SSI / Disabled, MA Adult, MA Children, Quasi-CHIP</v>
          </cell>
          <cell r="E30" t="str">
            <v>No</v>
          </cell>
          <cell r="F30" t="str">
            <v>Risk Adjustment - Prospective Q1 to Q2 2020</v>
          </cell>
          <cell r="G30" t="str">
            <v>Sent to DOM</v>
          </cell>
        </row>
        <row r="31">
          <cell r="A31">
            <v>26</v>
          </cell>
          <cell r="B31">
            <v>43990</v>
          </cell>
          <cell r="C31" t="str">
            <v>Clark15 - Q3 to Q4 2020 MississippiCAN Risk Adjustment.pdf</v>
          </cell>
          <cell r="D31" t="str">
            <v>Non-Newborn SSI / Disabled, MA Adult, MA Children, Quasi-CHIP</v>
          </cell>
          <cell r="E31" t="str">
            <v>No</v>
          </cell>
          <cell r="F31" t="str">
            <v>Risk Adjustment - Prospective Q3 to Q4 2020</v>
          </cell>
          <cell r="G31" t="str">
            <v>Sent to DOM</v>
          </cell>
        </row>
        <row r="32">
          <cell r="A32">
            <v>27</v>
          </cell>
          <cell r="B32">
            <v>44000</v>
          </cell>
          <cell r="C32" t="str">
            <v>Clark17 - Risk Adjustment Methodology for Foster Care Rate Cell.pdf</v>
          </cell>
          <cell r="D32" t="str">
            <v>Foster Care</v>
          </cell>
          <cell r="E32" t="str">
            <v>No</v>
          </cell>
          <cell r="F32" t="str">
            <v>Risk Adjustment - Preliminary Concurrent Q3 to Q4 2020</v>
          </cell>
          <cell r="G32" t="str">
            <v>Sent to DOM</v>
          </cell>
        </row>
        <row r="33">
          <cell r="A33">
            <v>28</v>
          </cell>
          <cell r="B33">
            <v>44175</v>
          </cell>
          <cell r="C33" t="str">
            <v>Wentworth10 - Q1 to Q2 2021 MississippiCAN Risk Adjustment.pdf</v>
          </cell>
          <cell r="D33" t="str">
            <v>Non-Newborn SSI / Disabled, MA Adult, MA Children, Quasi-CHIP, Foster Care</v>
          </cell>
          <cell r="E33" t="str">
            <v>No</v>
          </cell>
          <cell r="F33" t="str">
            <v>Risk Adjustment - Preliminary Concurrent Q1 to Q2 2021</v>
          </cell>
          <cell r="G33" t="str">
            <v>Sent to DOM</v>
          </cell>
        </row>
        <row r="34">
          <cell r="A34">
            <v>29</v>
          </cell>
          <cell r="B34">
            <v>44225</v>
          </cell>
          <cell r="C34" t="str">
            <v>Wentworth01 - Q3 to Q4 2020 Foster Care Risk Scores.pdf</v>
          </cell>
          <cell r="D34" t="str">
            <v>Foster Care</v>
          </cell>
          <cell r="E34" t="str">
            <v>No</v>
          </cell>
          <cell r="F34" t="str">
            <v>Risk Adjustment - Final Concurrent Q3 to Q4 2020</v>
          </cell>
          <cell r="G34" t="str">
            <v>Sent to DOM</v>
          </cell>
        </row>
      </sheetData>
      <sheetData sheetId="3">
        <row r="7">
          <cell r="A7">
            <v>1</v>
          </cell>
          <cell r="B7">
            <v>40998</v>
          </cell>
          <cell r="C7" t="str">
            <v>Williams11 - MississippiCAN DRAFT Inpatient Savings Program - United</v>
          </cell>
          <cell r="D7" t="str">
            <v>No</v>
          </cell>
          <cell r="E7" t="str">
            <v>IP Savings - Prelim 2011 Estimate for United</v>
          </cell>
          <cell r="F7" t="str">
            <v>Sent to CCOs</v>
          </cell>
        </row>
        <row r="8">
          <cell r="A8">
            <v>2</v>
          </cell>
          <cell r="B8">
            <v>40998</v>
          </cell>
          <cell r="C8" t="str">
            <v>Williams11 - MississippiCAN DRAFT Inpatient Savings Program - Magnolia</v>
          </cell>
          <cell r="D8" t="str">
            <v>No</v>
          </cell>
          <cell r="E8" t="str">
            <v>IP Savings - Prelim 2011 Estimate for Magnolia</v>
          </cell>
          <cell r="F8" t="str">
            <v>Sent to CCOs</v>
          </cell>
        </row>
        <row r="9">
          <cell r="A9">
            <v>3</v>
          </cell>
          <cell r="B9">
            <v>41066</v>
          </cell>
          <cell r="C9" t="str">
            <v>Andrews01 - MississippiCAN Interim Inpatient Savings Program - United</v>
          </cell>
          <cell r="D9" t="str">
            <v>No</v>
          </cell>
          <cell r="E9" t="str">
            <v>IP Savings - Interim 2011 Estimate for United</v>
          </cell>
          <cell r="F9" t="str">
            <v>Sent to CCOs</v>
          </cell>
        </row>
        <row r="10">
          <cell r="A10">
            <v>4</v>
          </cell>
          <cell r="B10">
            <v>41066</v>
          </cell>
          <cell r="C10" t="str">
            <v>Andrews01 - MississippiCAN Interim Inpatient Savings Program - Magnolia</v>
          </cell>
          <cell r="D10" t="str">
            <v>No</v>
          </cell>
          <cell r="E10" t="str">
            <v>IP Savings - Interim 2011 Estimate for Magnolia</v>
          </cell>
          <cell r="F10" t="str">
            <v>Sent to CCOs</v>
          </cell>
        </row>
        <row r="11">
          <cell r="A11">
            <v>5</v>
          </cell>
          <cell r="B11">
            <v>41229</v>
          </cell>
          <cell r="C11" t="str">
            <v>Crump09 - MississippiCAN DRAFT Inpatient Savings Program - United</v>
          </cell>
          <cell r="D11" t="str">
            <v>No</v>
          </cell>
          <cell r="E11" t="str">
            <v>IP Savings - Prelim 2012 Estimate for United</v>
          </cell>
          <cell r="F11" t="str">
            <v>Sent to CCOs</v>
          </cell>
        </row>
        <row r="12">
          <cell r="A12">
            <v>6</v>
          </cell>
          <cell r="B12">
            <v>41229</v>
          </cell>
          <cell r="C12" t="str">
            <v>Crump09 - MississippiCAN DRAFT Inpatient Savings Program - Magnolia</v>
          </cell>
          <cell r="D12" t="str">
            <v>No</v>
          </cell>
          <cell r="E12" t="str">
            <v>IP Savings - Prelim 2012 Estimate for Magnolia</v>
          </cell>
          <cell r="F12" t="str">
            <v>Sent to CCOs</v>
          </cell>
        </row>
        <row r="13">
          <cell r="A13">
            <v>7</v>
          </cell>
          <cell r="B13">
            <v>41341</v>
          </cell>
          <cell r="C13" t="str">
            <v>Crump01 - MississippiCAN Final Inpatient Savings Program - Magnolia</v>
          </cell>
          <cell r="D13" t="str">
            <v>No</v>
          </cell>
          <cell r="E13" t="str">
            <v>IP Savings - Final 2011 Estimate for United</v>
          </cell>
          <cell r="F13" t="str">
            <v>Sent to CCOs</v>
          </cell>
        </row>
        <row r="14">
          <cell r="A14">
            <v>8</v>
          </cell>
          <cell r="B14">
            <v>41341</v>
          </cell>
          <cell r="C14" t="str">
            <v>Crump01 - MississippiCAN Final Inpatient Savings Program - United</v>
          </cell>
          <cell r="D14" t="str">
            <v>No</v>
          </cell>
          <cell r="E14" t="str">
            <v>IP Savings - Final 2011 Estimate for Magnolia</v>
          </cell>
          <cell r="F14" t="str">
            <v>Sent to CCOs</v>
          </cell>
        </row>
        <row r="15">
          <cell r="A15">
            <v>9</v>
          </cell>
          <cell r="B15">
            <v>41603</v>
          </cell>
          <cell r="C15" t="str">
            <v>Crump13 - MississippiCAN Interim 2012 Inpatient Savings Program - United</v>
          </cell>
          <cell r="D15" t="str">
            <v>No</v>
          </cell>
          <cell r="E15" t="str">
            <v>IP Savings - Interim 2012 Estimate</v>
          </cell>
          <cell r="F15" t="str">
            <v>Sent to CCOs</v>
          </cell>
        </row>
        <row r="16">
          <cell r="A16">
            <v>10</v>
          </cell>
          <cell r="B16">
            <v>41603</v>
          </cell>
          <cell r="C16" t="str">
            <v>Crump13 - MississippiCAN Interim 2012 Inpatient Savings Program - Magnolia</v>
          </cell>
          <cell r="D16" t="str">
            <v>No</v>
          </cell>
          <cell r="E16" t="str">
            <v>IP Savings - Interim 2012 Estimate</v>
          </cell>
          <cell r="F16" t="str">
            <v>Sent to CCOs</v>
          </cell>
        </row>
        <row r="17">
          <cell r="A17">
            <v>11</v>
          </cell>
          <cell r="B17">
            <v>41703</v>
          </cell>
          <cell r="C17" t="str">
            <v>Crump07 - MississippiCAN Final 2012 Inpatient Savings Program - United</v>
          </cell>
          <cell r="D17" t="str">
            <v>No</v>
          </cell>
          <cell r="E17" t="str">
            <v>IP Savings - Final 2012 for United</v>
          </cell>
          <cell r="F17" t="str">
            <v>Sent to CCOs</v>
          </cell>
        </row>
        <row r="18">
          <cell r="A18">
            <v>12</v>
          </cell>
          <cell r="B18">
            <v>41703</v>
          </cell>
          <cell r="C18" t="str">
            <v>Crump06 - MississippiCAN Final 2012 Inpatient Savings Program - Magnolia</v>
          </cell>
          <cell r="D18" t="str">
            <v>No</v>
          </cell>
          <cell r="E18" t="str">
            <v>IP Savings - Final 2012 for Magnolia</v>
          </cell>
          <cell r="F18" t="str">
            <v>Sent to CCOs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A2" t="str">
            <v>Sent to DOM</v>
          </cell>
          <cell r="C2" t="str">
            <v>Sent to DOM</v>
          </cell>
          <cell r="E2" t="str">
            <v>Sent to DOM</v>
          </cell>
        </row>
        <row r="3">
          <cell r="A3" t="str">
            <v>DOM approved</v>
          </cell>
          <cell r="C3" t="str">
            <v>DOM approved</v>
          </cell>
          <cell r="E3" t="str">
            <v>DOM approved</v>
          </cell>
        </row>
        <row r="4">
          <cell r="A4" t="str">
            <v>Sent to CCOs</v>
          </cell>
          <cell r="C4" t="str">
            <v>Sent to CCOs</v>
          </cell>
          <cell r="E4" t="str">
            <v>Sent to CCOs</v>
          </cell>
        </row>
        <row r="5">
          <cell r="A5" t="str">
            <v>CCO contract signed</v>
          </cell>
          <cell r="C5" t="str">
            <v>Superseded by later amendment</v>
          </cell>
        </row>
        <row r="6">
          <cell r="A6" t="str">
            <v>Contract sent to CMS</v>
          </cell>
        </row>
        <row r="7">
          <cell r="A7" t="str">
            <v>Contract approved by CMS</v>
          </cell>
        </row>
        <row r="8">
          <cell r="A8" t="str">
            <v>CCO payment adjusted</v>
          </cell>
        </row>
        <row r="9">
          <cell r="A9" t="str">
            <v>Superseded by later amendment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Benchmark"/>
      <sheetName val="Benchmark Summary"/>
      <sheetName val="Magnolia"/>
      <sheetName val="Molina"/>
      <sheetName val="United"/>
      <sheetName val="Memo"/>
      <sheetName val="Magnolia Results"/>
      <sheetName val="Molina Results"/>
      <sheetName val="United Results"/>
      <sheetName val="Actual MSCAN - MAG"/>
      <sheetName val="Actual MSCAN - Mol"/>
      <sheetName val="Actual MSCAN - United"/>
      <sheetName val="Monthly Capitation Payments"/>
    </sheetNames>
    <sheetDataSet>
      <sheetData sheetId="0">
        <row r="23">
          <cell r="E23">
            <v>23285394.939999998</v>
          </cell>
        </row>
      </sheetData>
      <sheetData sheetId="1" refreshError="1"/>
      <sheetData sheetId="2"/>
      <sheetData sheetId="3">
        <row r="9">
          <cell r="N9">
            <v>0.55810000000000004</v>
          </cell>
        </row>
      </sheetData>
      <sheetData sheetId="4">
        <row r="9">
          <cell r="N9">
            <v>0.54679999999999995</v>
          </cell>
        </row>
      </sheetData>
      <sheetData sheetId="5">
        <row r="9">
          <cell r="N9">
            <v>0.57069999999999999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4FABB-8D8B-40A2-A7C7-9C126C94A430}">
  <sheetPr>
    <tabColor theme="9" tint="0.79998168889431442"/>
    <pageSetUpPr fitToPage="1"/>
  </sheetPr>
  <dimension ref="A1:N38"/>
  <sheetViews>
    <sheetView showGridLines="0" tabSelected="1" zoomScale="85" zoomScaleNormal="85" workbookViewId="0">
      <pane xSplit="3" ySplit="8" topLeftCell="D9" activePane="bottomRight" state="frozen"/>
      <selection activeCell="P19" sqref="P19"/>
      <selection pane="topRight" activeCell="P19" sqref="P19"/>
      <selection pane="bottomLeft" activeCell="P19" sqref="P19"/>
      <selection pane="bottomRight" activeCell="E6" sqref="E6:E8"/>
    </sheetView>
  </sheetViews>
  <sheetFormatPr defaultColWidth="9.28515625" defaultRowHeight="26.25" customHeight="1" x14ac:dyDescent="0.25"/>
  <cols>
    <col min="1" max="1" width="15.5703125" style="2" customWidth="1"/>
    <col min="2" max="2" width="28.5703125" style="2" customWidth="1"/>
    <col min="3" max="3" width="36.7109375" style="2" customWidth="1"/>
    <col min="4" max="4" width="13.28515625" style="3" customWidth="1"/>
    <col min="5" max="5" width="13.28515625" style="3" customWidth="1" collapsed="1"/>
    <col min="6" max="6" width="19.5703125" style="3" customWidth="1"/>
    <col min="7" max="7" width="13.28515625" style="3" customWidth="1"/>
    <col min="8" max="10" width="16.28515625" style="2" customWidth="1"/>
    <col min="11" max="13" width="18.7109375" style="2" customWidth="1"/>
    <col min="14" max="14" width="25" style="2" customWidth="1"/>
    <col min="15" max="16384" width="9.28515625" style="2"/>
  </cols>
  <sheetData>
    <row r="1" spans="1:14" ht="18.75" x14ac:dyDescent="0.3">
      <c r="A1" s="1" t="s">
        <v>0</v>
      </c>
    </row>
    <row r="2" spans="1:14" ht="15.75" x14ac:dyDescent="0.25">
      <c r="A2" s="4" t="s">
        <v>1</v>
      </c>
    </row>
    <row r="3" spans="1:14" ht="15.75" x14ac:dyDescent="0.25">
      <c r="A3" s="4" t="s">
        <v>2</v>
      </c>
    </row>
    <row r="4" spans="1:14" ht="16.5" thickBot="1" x14ac:dyDescent="0.3"/>
    <row r="5" spans="1:14" ht="33" customHeight="1" thickBot="1" x14ac:dyDescent="0.3">
      <c r="A5" s="58" t="s">
        <v>3</v>
      </c>
      <c r="B5" s="59"/>
      <c r="C5" s="59"/>
      <c r="D5" s="59"/>
      <c r="E5" s="59"/>
      <c r="F5" s="60"/>
    </row>
    <row r="6" spans="1:14" ht="33" customHeight="1" x14ac:dyDescent="0.25">
      <c r="A6" s="54" t="s">
        <v>4</v>
      </c>
      <c r="B6" s="55"/>
      <c r="C6" s="55" t="s">
        <v>5</v>
      </c>
      <c r="D6" s="62"/>
      <c r="E6" s="63" t="s">
        <v>8</v>
      </c>
      <c r="F6" s="69"/>
      <c r="G6" s="78" t="s">
        <v>9</v>
      </c>
      <c r="H6" s="56"/>
      <c r="I6" s="56"/>
      <c r="J6" s="57"/>
      <c r="K6" s="84" t="s">
        <v>10</v>
      </c>
      <c r="L6" s="56"/>
      <c r="M6" s="56"/>
      <c r="N6" s="57"/>
    </row>
    <row r="7" spans="1:14" ht="26.1" customHeight="1" x14ac:dyDescent="0.25">
      <c r="A7" s="54"/>
      <c r="B7" s="55"/>
      <c r="C7" s="55"/>
      <c r="D7" s="62" t="s">
        <v>11</v>
      </c>
      <c r="E7" s="63"/>
      <c r="F7" s="69" t="s">
        <v>12</v>
      </c>
      <c r="G7" s="79"/>
      <c r="H7" s="36" t="s">
        <v>13</v>
      </c>
      <c r="I7" s="36" t="s">
        <v>7</v>
      </c>
      <c r="J7" s="80" t="s">
        <v>6</v>
      </c>
      <c r="K7" s="37" t="s">
        <v>13</v>
      </c>
      <c r="L7" s="36" t="s">
        <v>7</v>
      </c>
      <c r="M7" s="36" t="s">
        <v>6</v>
      </c>
      <c r="N7" s="80" t="s">
        <v>14</v>
      </c>
    </row>
    <row r="8" spans="1:14" ht="49.5" customHeight="1" thickBot="1" x14ac:dyDescent="0.3">
      <c r="A8" s="70"/>
      <c r="B8" s="71"/>
      <c r="C8" s="71"/>
      <c r="D8" s="72"/>
      <c r="E8" s="73"/>
      <c r="F8" s="74"/>
      <c r="G8" s="81"/>
      <c r="H8" s="82" t="s">
        <v>35</v>
      </c>
      <c r="I8" s="82"/>
      <c r="J8" s="83"/>
      <c r="K8" s="85" t="s">
        <v>15</v>
      </c>
      <c r="L8" s="86"/>
      <c r="M8" s="86"/>
      <c r="N8" s="87"/>
    </row>
    <row r="9" spans="1:14" ht="28.5" customHeight="1" x14ac:dyDescent="0.25">
      <c r="A9" s="61" t="s">
        <v>16</v>
      </c>
      <c r="B9" s="64"/>
      <c r="C9" s="65" t="s">
        <v>17</v>
      </c>
      <c r="D9" s="66">
        <v>0.55786349999999985</v>
      </c>
      <c r="E9" s="67">
        <v>0.54692499999999988</v>
      </c>
      <c r="F9" s="68">
        <v>0.55789999999999995</v>
      </c>
      <c r="G9" s="66">
        <v>0.1</v>
      </c>
      <c r="H9" s="75">
        <v>0.55810000000000004</v>
      </c>
      <c r="I9" s="75">
        <v>0.54679999999999995</v>
      </c>
      <c r="J9" s="75">
        <v>0.57069999999999999</v>
      </c>
      <c r="K9" s="76">
        <v>999738.48</v>
      </c>
      <c r="L9" s="76">
        <v>440747.17999999993</v>
      </c>
      <c r="M9" s="76">
        <v>914819.35999999987</v>
      </c>
      <c r="N9" s="77">
        <v>2355305.0199999996</v>
      </c>
    </row>
    <row r="10" spans="1:14" ht="28.5" customHeight="1" x14ac:dyDescent="0.25">
      <c r="A10" s="52"/>
      <c r="B10" s="53"/>
      <c r="C10" s="39" t="s">
        <v>18</v>
      </c>
      <c r="D10" s="5"/>
      <c r="E10" s="11"/>
      <c r="F10" s="12"/>
      <c r="G10" s="12"/>
      <c r="H10" s="13"/>
      <c r="I10" s="13"/>
      <c r="J10" s="13"/>
      <c r="K10" s="14"/>
      <c r="L10" s="16"/>
      <c r="M10" s="15"/>
      <c r="N10" s="17"/>
    </row>
    <row r="11" spans="1:14" ht="28.5" customHeight="1" x14ac:dyDescent="0.25">
      <c r="A11" s="52" t="s">
        <v>19</v>
      </c>
      <c r="B11" s="53"/>
      <c r="C11" s="39" t="s">
        <v>20</v>
      </c>
      <c r="D11" s="5">
        <v>0.1904595</v>
      </c>
      <c r="E11" s="6">
        <v>0.186725</v>
      </c>
      <c r="F11" s="7">
        <v>0.1905</v>
      </c>
      <c r="G11" s="5">
        <v>0.1</v>
      </c>
      <c r="H11" s="8">
        <v>0.2019</v>
      </c>
      <c r="I11" s="8">
        <v>0.1095</v>
      </c>
      <c r="J11" s="8">
        <v>0.1898</v>
      </c>
      <c r="K11" s="9">
        <v>999738.48</v>
      </c>
      <c r="L11" s="9">
        <v>258485.7</v>
      </c>
      <c r="M11" s="9">
        <v>911457.82000000007</v>
      </c>
      <c r="N11" s="10">
        <v>2169682</v>
      </c>
    </row>
    <row r="12" spans="1:14" ht="28.5" customHeight="1" x14ac:dyDescent="0.25">
      <c r="A12" s="54" t="s">
        <v>21</v>
      </c>
      <c r="B12" s="55"/>
      <c r="C12" s="40" t="s">
        <v>22</v>
      </c>
      <c r="D12" s="18">
        <v>0.40922400000000003</v>
      </c>
      <c r="E12" s="6">
        <v>0.4012</v>
      </c>
      <c r="F12" s="5">
        <v>0.40922400000000003</v>
      </c>
      <c r="G12" s="5">
        <v>0.1</v>
      </c>
      <c r="H12" s="8">
        <v>0.4945</v>
      </c>
      <c r="I12" s="8">
        <v>0.75309999999999999</v>
      </c>
      <c r="J12" s="8">
        <v>0.48820000000000002</v>
      </c>
      <c r="K12" s="9">
        <v>999738.48</v>
      </c>
      <c r="L12" s="9">
        <v>449694.32000000007</v>
      </c>
      <c r="M12" s="9">
        <v>914819.35999999987</v>
      </c>
      <c r="N12" s="10">
        <v>2364252.1600000001</v>
      </c>
    </row>
    <row r="13" spans="1:14" ht="28.5" customHeight="1" x14ac:dyDescent="0.25">
      <c r="A13" s="54"/>
      <c r="B13" s="55"/>
      <c r="C13" s="40" t="s">
        <v>23</v>
      </c>
      <c r="D13" s="18">
        <v>0.24502950000000004</v>
      </c>
      <c r="E13" s="6">
        <v>0.24022500000000002</v>
      </c>
      <c r="F13" s="5">
        <v>0.24502950000000004</v>
      </c>
      <c r="G13" s="5">
        <v>0.1</v>
      </c>
      <c r="H13" s="8">
        <v>0.3165</v>
      </c>
      <c r="I13" s="8">
        <v>0.61180000000000001</v>
      </c>
      <c r="J13" s="8">
        <v>0.31219999999999998</v>
      </c>
      <c r="K13" s="9">
        <v>999738.48</v>
      </c>
      <c r="L13" s="9">
        <v>449694.32000000007</v>
      </c>
      <c r="M13" s="9">
        <v>914819.35999999987</v>
      </c>
      <c r="N13" s="10">
        <v>2364252.1600000001</v>
      </c>
    </row>
    <row r="14" spans="1:14" ht="28.5" customHeight="1" x14ac:dyDescent="0.25">
      <c r="A14" s="54" t="s">
        <v>24</v>
      </c>
      <c r="B14" s="55"/>
      <c r="C14" s="40"/>
      <c r="D14" s="18">
        <v>0.9361560000000001</v>
      </c>
      <c r="E14" s="6">
        <v>0.91780000000000006</v>
      </c>
      <c r="F14" s="5">
        <v>0.9361560000000001</v>
      </c>
      <c r="G14" s="5">
        <v>0.1</v>
      </c>
      <c r="H14" s="8">
        <v>0.93669999999999998</v>
      </c>
      <c r="I14" s="8">
        <v>0.91239999999999999</v>
      </c>
      <c r="J14" s="8">
        <v>0.93669999999999998</v>
      </c>
      <c r="K14" s="9">
        <v>999738.48</v>
      </c>
      <c r="L14" s="9">
        <v>438282.82000000007</v>
      </c>
      <c r="M14" s="9">
        <v>914819.35999999987</v>
      </c>
      <c r="N14" s="10">
        <v>2352840.66</v>
      </c>
    </row>
    <row r="15" spans="1:14" ht="28.5" customHeight="1" x14ac:dyDescent="0.25">
      <c r="A15" s="54" t="s">
        <v>25</v>
      </c>
      <c r="B15" s="55"/>
      <c r="C15" s="40" t="s">
        <v>26</v>
      </c>
      <c r="D15" s="18">
        <v>0.87852600000000003</v>
      </c>
      <c r="E15" s="6">
        <v>0.86130000000000007</v>
      </c>
      <c r="F15" s="5">
        <v>0.87852600000000003</v>
      </c>
      <c r="G15" s="5">
        <v>0.1</v>
      </c>
      <c r="H15" s="8">
        <v>0.88319999999999999</v>
      </c>
      <c r="I15" s="8">
        <v>0.82</v>
      </c>
      <c r="J15" s="8">
        <v>0.90510000000000002</v>
      </c>
      <c r="K15" s="9">
        <v>999738.48</v>
      </c>
      <c r="L15" s="9">
        <v>419736.4</v>
      </c>
      <c r="M15" s="9">
        <v>914819.35999999987</v>
      </c>
      <c r="N15" s="10">
        <v>2334294.2399999998</v>
      </c>
    </row>
    <row r="16" spans="1:14" ht="39" customHeight="1" x14ac:dyDescent="0.25">
      <c r="A16" s="54"/>
      <c r="B16" s="55"/>
      <c r="C16" s="40" t="s">
        <v>27</v>
      </c>
      <c r="D16" s="18">
        <v>0.56069400000000003</v>
      </c>
      <c r="E16" s="6">
        <v>0.54969999999999997</v>
      </c>
      <c r="F16" s="5">
        <v>0.56069400000000003</v>
      </c>
      <c r="G16" s="5">
        <v>0.1</v>
      </c>
      <c r="H16" s="8">
        <v>0.60860000000000003</v>
      </c>
      <c r="I16" s="8">
        <v>0.51359999999999995</v>
      </c>
      <c r="J16" s="8">
        <v>0.57699999999999996</v>
      </c>
      <c r="K16" s="9">
        <v>999738.48</v>
      </c>
      <c r="L16" s="9">
        <v>411923.44000000006</v>
      </c>
      <c r="M16" s="9">
        <v>914819.35999999987</v>
      </c>
      <c r="N16" s="10">
        <v>2326481.2799999998</v>
      </c>
    </row>
    <row r="17" spans="1:14" ht="28.5" customHeight="1" x14ac:dyDescent="0.25">
      <c r="A17" s="43" t="s">
        <v>28</v>
      </c>
      <c r="B17" s="44"/>
      <c r="C17" s="40" t="s">
        <v>29</v>
      </c>
      <c r="D17" s="18">
        <v>0.71282699999999999</v>
      </c>
      <c r="E17" s="6">
        <v>0.69884999999999997</v>
      </c>
      <c r="F17" s="5">
        <v>0.71282699999999999</v>
      </c>
      <c r="G17" s="5">
        <v>0.1</v>
      </c>
      <c r="H17" s="8">
        <v>0.70950000000000002</v>
      </c>
      <c r="I17" s="8">
        <v>0.64749999999999996</v>
      </c>
      <c r="J17" s="8">
        <v>0.73360000000000003</v>
      </c>
      <c r="K17" s="9">
        <v>995072.38</v>
      </c>
      <c r="L17" s="9">
        <v>408482.1</v>
      </c>
      <c r="M17" s="9">
        <v>914819.35999999987</v>
      </c>
      <c r="N17" s="10">
        <v>2318373.84</v>
      </c>
    </row>
    <row r="18" spans="1:14" ht="62.25" customHeight="1" x14ac:dyDescent="0.25">
      <c r="A18" s="45" t="s">
        <v>30</v>
      </c>
      <c r="B18" s="46"/>
      <c r="C18" s="40" t="s">
        <v>31</v>
      </c>
      <c r="D18" s="18">
        <v>0.43571849999999995</v>
      </c>
      <c r="E18" s="6">
        <v>0.42717499999999997</v>
      </c>
      <c r="F18" s="5">
        <v>0.43571849999999995</v>
      </c>
      <c r="G18" s="5">
        <v>0.1</v>
      </c>
      <c r="H18" s="8">
        <v>0.51480000000000004</v>
      </c>
      <c r="I18" s="8">
        <v>0.6048</v>
      </c>
      <c r="J18" s="8">
        <v>0.4889</v>
      </c>
      <c r="K18" s="9">
        <v>999738.48</v>
      </c>
      <c r="L18" s="9">
        <v>449694.32000000007</v>
      </c>
      <c r="M18" s="9">
        <v>914819.35999999987</v>
      </c>
      <c r="N18" s="10">
        <v>2364252.1600000001</v>
      </c>
    </row>
    <row r="19" spans="1:14" ht="39" customHeight="1" thickBot="1" x14ac:dyDescent="0.3">
      <c r="A19" s="47" t="s">
        <v>32</v>
      </c>
      <c r="B19" s="48"/>
      <c r="C19" s="41" t="s">
        <v>33</v>
      </c>
      <c r="D19" s="19">
        <v>0.99960000000000004</v>
      </c>
      <c r="E19" s="20">
        <v>1.02</v>
      </c>
      <c r="F19" s="19">
        <v>0.99960000000000004</v>
      </c>
      <c r="G19" s="21">
        <v>0.1</v>
      </c>
      <c r="H19" s="22">
        <v>1.01</v>
      </c>
      <c r="I19" s="22">
        <v>0.95</v>
      </c>
      <c r="J19" s="22">
        <v>0.95</v>
      </c>
      <c r="K19" s="9">
        <v>989444.14000000013</v>
      </c>
      <c r="L19" s="9">
        <v>449694.32000000007</v>
      </c>
      <c r="M19" s="9">
        <v>896522.96</v>
      </c>
      <c r="N19" s="23">
        <v>2335661.42</v>
      </c>
    </row>
    <row r="20" spans="1:14" ht="29.25" customHeight="1" thickBot="1" x14ac:dyDescent="0.3">
      <c r="A20" s="49" t="s">
        <v>34</v>
      </c>
      <c r="B20" s="50"/>
      <c r="C20" s="24"/>
      <c r="D20" s="25"/>
      <c r="E20" s="25"/>
      <c r="F20" s="25"/>
      <c r="G20" s="26"/>
      <c r="K20" s="38">
        <f t="shared" ref="K20:N20" si="0">SUM(K9:K19)</f>
        <v>9982424.3600000013</v>
      </c>
      <c r="L20" s="38">
        <f t="shared" si="0"/>
        <v>4176434.9200000009</v>
      </c>
      <c r="M20" s="38">
        <f t="shared" si="0"/>
        <v>9126535.6599999964</v>
      </c>
      <c r="N20" s="38">
        <f t="shared" si="0"/>
        <v>23285394.939999998</v>
      </c>
    </row>
    <row r="21" spans="1:14" ht="19.7" customHeight="1" x14ac:dyDescent="0.25">
      <c r="D21" s="2"/>
      <c r="E21" s="2"/>
      <c r="F21" s="2"/>
      <c r="G21" s="2"/>
    </row>
    <row r="22" spans="1:14" ht="26.25" customHeight="1" x14ac:dyDescent="0.25">
      <c r="B22" s="27"/>
      <c r="C22" s="27"/>
      <c r="D22" s="27"/>
      <c r="E22" s="27"/>
      <c r="F22" s="27"/>
      <c r="G22" s="2"/>
      <c r="J22" s="28"/>
      <c r="K22" s="29"/>
      <c r="L22" s="29"/>
      <c r="M22" s="29"/>
      <c r="N22" s="30">
        <v>0</v>
      </c>
    </row>
    <row r="23" spans="1:14" ht="26.25" customHeight="1" x14ac:dyDescent="0.25">
      <c r="B23" s="27"/>
      <c r="C23" s="27"/>
      <c r="D23" s="27"/>
      <c r="E23" s="27"/>
      <c r="F23" s="27"/>
      <c r="G23" s="2"/>
      <c r="J23" s="28"/>
      <c r="K23" s="29"/>
      <c r="L23" s="29"/>
      <c r="M23" s="29"/>
      <c r="N23" s="31"/>
    </row>
    <row r="24" spans="1:14" ht="26.25" customHeight="1" x14ac:dyDescent="0.25">
      <c r="B24" s="27"/>
      <c r="C24" s="27"/>
      <c r="D24" s="27"/>
      <c r="E24" s="27"/>
      <c r="F24" s="27"/>
      <c r="G24" s="32"/>
      <c r="J24" s="28"/>
      <c r="K24" s="29"/>
      <c r="L24" s="29"/>
      <c r="M24" s="29"/>
      <c r="N24" s="30"/>
    </row>
    <row r="25" spans="1:14" ht="26.25" customHeight="1" x14ac:dyDescent="0.25">
      <c r="A25" s="27"/>
      <c r="B25" s="27"/>
      <c r="C25" s="27"/>
      <c r="D25" s="27"/>
      <c r="E25" s="27"/>
      <c r="F25" s="27"/>
      <c r="G25" s="32"/>
      <c r="J25" s="28"/>
      <c r="K25" s="29"/>
      <c r="L25" s="29"/>
      <c r="M25" s="29"/>
      <c r="N25" s="30"/>
    </row>
    <row r="28" spans="1:14" ht="15.75" x14ac:dyDescent="0.25">
      <c r="G28" s="51"/>
      <c r="H28" s="51"/>
      <c r="I28" s="51"/>
      <c r="J28" s="51"/>
    </row>
    <row r="29" spans="1:14" ht="15" customHeight="1" x14ac:dyDescent="0.25">
      <c r="G29" s="42"/>
      <c r="H29" s="42"/>
      <c r="I29" s="42"/>
      <c r="J29" s="42"/>
    </row>
    <row r="30" spans="1:14" ht="15" customHeight="1" x14ac:dyDescent="0.25">
      <c r="G30" s="42"/>
      <c r="H30" s="42"/>
      <c r="I30" s="42"/>
      <c r="J30" s="42"/>
    </row>
    <row r="31" spans="1:14" ht="36.75" customHeight="1" x14ac:dyDescent="0.25">
      <c r="G31" s="42"/>
      <c r="H31" s="42"/>
      <c r="I31" s="42"/>
      <c r="J31" s="42"/>
    </row>
    <row r="32" spans="1:14" ht="36.75" customHeight="1" x14ac:dyDescent="0.25">
      <c r="G32" s="42"/>
      <c r="H32" s="42"/>
      <c r="I32" s="42"/>
      <c r="J32" s="42"/>
    </row>
    <row r="33" spans="7:14" ht="26.25" customHeight="1" x14ac:dyDescent="0.25">
      <c r="G33" s="33"/>
    </row>
    <row r="34" spans="7:14" ht="26.25" customHeight="1" x14ac:dyDescent="0.25">
      <c r="G34" s="34"/>
      <c r="H34" s="34"/>
      <c r="I34" s="34"/>
      <c r="J34" s="34"/>
      <c r="K34" s="34"/>
      <c r="L34" s="34"/>
      <c r="M34" s="34"/>
      <c r="N34" s="34"/>
    </row>
    <row r="35" spans="7:14" ht="34.5" customHeight="1" x14ac:dyDescent="0.25">
      <c r="G35" s="35"/>
      <c r="H35" s="35"/>
      <c r="I35" s="35"/>
      <c r="J35" s="35"/>
      <c r="K35" s="35"/>
      <c r="L35" s="35"/>
      <c r="M35" s="35"/>
      <c r="N35" s="35"/>
    </row>
    <row r="36" spans="7:14" ht="34.5" customHeight="1" x14ac:dyDescent="0.25">
      <c r="G36" s="35"/>
      <c r="H36" s="35"/>
      <c r="I36" s="35"/>
      <c r="J36" s="35"/>
      <c r="K36" s="35"/>
      <c r="L36" s="35"/>
      <c r="M36" s="35"/>
      <c r="N36" s="35"/>
    </row>
    <row r="37" spans="7:14" ht="34.5" customHeight="1" x14ac:dyDescent="0.25">
      <c r="G37" s="35"/>
      <c r="H37" s="35"/>
      <c r="I37" s="35"/>
      <c r="J37" s="35"/>
      <c r="K37" s="35"/>
      <c r="L37" s="35"/>
      <c r="M37" s="35"/>
      <c r="N37" s="35"/>
    </row>
    <row r="38" spans="7:14" ht="34.5" customHeight="1" x14ac:dyDescent="0.25">
      <c r="G38" s="35"/>
      <c r="H38" s="35"/>
      <c r="I38" s="35"/>
      <c r="J38" s="35"/>
      <c r="K38" s="35"/>
      <c r="L38" s="35"/>
      <c r="M38" s="35"/>
      <c r="N38" s="35"/>
    </row>
  </sheetData>
  <sheetProtection sheet="1" objects="1" scenarios="1"/>
  <mergeCells count="21">
    <mergeCell ref="A5:F5"/>
    <mergeCell ref="A6:B8"/>
    <mergeCell ref="C6:C8"/>
    <mergeCell ref="E6:E8"/>
    <mergeCell ref="K6:N6"/>
    <mergeCell ref="A15:B16"/>
    <mergeCell ref="G6:G8"/>
    <mergeCell ref="H6:J6"/>
    <mergeCell ref="K8:N8"/>
    <mergeCell ref="A9:B10"/>
    <mergeCell ref="A11:B11"/>
    <mergeCell ref="A12:B13"/>
    <mergeCell ref="A14:B14"/>
    <mergeCell ref="H8:J8"/>
    <mergeCell ref="G31:J32"/>
    <mergeCell ref="A17:B17"/>
    <mergeCell ref="A18:B18"/>
    <mergeCell ref="A19:B19"/>
    <mergeCell ref="A20:B20"/>
    <mergeCell ref="G28:J28"/>
    <mergeCell ref="G29:J30"/>
  </mergeCells>
  <pageMargins left="0.25" right="0.25" top="0.75" bottom="0.75" header="0.3" footer="0.3"/>
  <pageSetup scale="34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Benchmark Summary</vt:lpstr>
      <vt:lpstr>'Benchmark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C. Shaw</dc:creator>
  <cp:lastModifiedBy>Lisa C. Shaw</cp:lastModifiedBy>
  <cp:lastPrinted>2023-05-11T14:15:15Z</cp:lastPrinted>
  <dcterms:created xsi:type="dcterms:W3CDTF">2023-05-11T14:13:52Z</dcterms:created>
  <dcterms:modified xsi:type="dcterms:W3CDTF">2023-05-17T19:45:08Z</dcterms:modified>
</cp:coreProperties>
</file>