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https://msmedicaid.sharepoint.com/sites/CCOProcurementFinalDocuments/Shared Documents/General/"/>
    </mc:Choice>
  </mc:AlternateContent>
  <xr:revisionPtr revIDLastSave="14" documentId="8_{D08EE8DD-5BEE-425A-AA03-3C58CEF3F018}" xr6:coauthVersionLast="47" xr6:coauthVersionMax="47" xr10:uidLastSave="{0D7A9507-A4B4-40C8-84A7-8DF9A0D05CCF}"/>
  <bookViews>
    <workbookView xWindow="-110" yWindow="-110" windowWidth="19420" windowHeight="10420" xr2:uid="{00000000-000D-0000-FFFF-FFFF00000000}"/>
  </bookViews>
  <sheets>
    <sheet name="Instructions" sheetId="12" r:id="rId1"/>
    <sheet name="Balance Sheet" sheetId="10" r:id="rId2"/>
    <sheet name="P&amp;L" sheetId="9" r:id="rId3"/>
    <sheet name="Cash Flow" sheetId="8" r:id="rId4"/>
    <sheet name="MLR" sheetId="6" r:id="rId5"/>
    <sheet name="Denials" sheetId="11" r:id="rId6"/>
    <sheet name="Assumptions" sheetId="7" r:id="rId7"/>
  </sheets>
  <definedNames>
    <definedName name="_xlnm.Print_Area" localSheetId="5">Denials!$A$1:$F$15</definedName>
    <definedName name="_xlnm.Print_Area" localSheetId="0">Instructions!$A$1:$J$96</definedName>
    <definedName name="_xlnm.Print_Area" localSheetId="2">'P&amp;L'!$A$1:$D$46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6" l="1"/>
  <c r="B39" i="10" l="1"/>
  <c r="A2" i="7" l="1"/>
  <c r="B1" i="11"/>
  <c r="B1" i="8"/>
  <c r="B1" i="9"/>
  <c r="B1" i="6" l="1"/>
  <c r="E7" i="6"/>
  <c r="D7" i="6"/>
  <c r="C7" i="6"/>
  <c r="E41" i="6"/>
  <c r="D41" i="6"/>
  <c r="C41" i="6"/>
  <c r="E38" i="6"/>
  <c r="E39" i="6" s="1"/>
  <c r="D38" i="6"/>
  <c r="D39" i="6" s="1"/>
  <c r="C38" i="6"/>
  <c r="C39" i="6" s="1"/>
  <c r="E28" i="6"/>
  <c r="D28" i="6"/>
  <c r="C28" i="6"/>
  <c r="D19" i="6"/>
  <c r="C19" i="6"/>
  <c r="D14" i="6"/>
  <c r="D32" i="6" s="1"/>
  <c r="E14" i="6"/>
  <c r="E32" i="6" s="1"/>
  <c r="D24" i="6" l="1"/>
  <c r="D31" i="6" s="1"/>
  <c r="C24" i="6"/>
  <c r="E19" i="6"/>
  <c r="E24" i="6" s="1"/>
  <c r="E31" i="6" s="1"/>
  <c r="D40" i="6"/>
  <c r="D42" i="6" s="1"/>
  <c r="D43" i="6" s="1"/>
  <c r="D34" i="6"/>
  <c r="D35" i="6" s="1"/>
  <c r="E40" i="6"/>
  <c r="E42" i="6" s="1"/>
  <c r="E43" i="6" s="1"/>
  <c r="E34" i="6"/>
  <c r="E35" i="6" s="1"/>
  <c r="C31" i="6" l="1"/>
  <c r="C32" i="6" s="1"/>
  <c r="C40" i="6" s="1"/>
  <c r="C42" i="6" s="1"/>
  <c r="C43" i="6" s="1"/>
  <c r="C34" i="6" l="1"/>
  <c r="C35" i="6" s="1"/>
  <c r="B14" i="9" l="1"/>
  <c r="E8" i="11" l="1"/>
  <c r="F8" i="11"/>
  <c r="D8" i="11"/>
  <c r="A1" i="11"/>
  <c r="A1" i="6" l="1"/>
  <c r="A1" i="8"/>
  <c r="A1" i="9"/>
  <c r="D39" i="10"/>
  <c r="C39" i="10"/>
  <c r="D35" i="10"/>
  <c r="C35" i="10"/>
  <c r="B35" i="10"/>
  <c r="D27" i="10"/>
  <c r="C27" i="10"/>
  <c r="B27" i="10"/>
  <c r="D16" i="10"/>
  <c r="C16" i="10"/>
  <c r="B16" i="10"/>
  <c r="D21" i="9"/>
  <c r="D25" i="9" s="1"/>
  <c r="D30" i="9" s="1"/>
  <c r="C21" i="9"/>
  <c r="C25" i="9" s="1"/>
  <c r="C30" i="9" s="1"/>
  <c r="B21" i="9"/>
  <c r="B25" i="9" s="1"/>
  <c r="B30" i="9" s="1"/>
  <c r="B31" i="9" s="1"/>
  <c r="B38" i="9" s="1"/>
  <c r="B41" i="9" s="1"/>
  <c r="B45" i="9" s="1"/>
  <c r="D14" i="9"/>
  <c r="C14" i="9"/>
  <c r="C31" i="9" l="1"/>
  <c r="C38" i="9" s="1"/>
  <c r="C41" i="9" s="1"/>
  <c r="C45" i="9" s="1"/>
  <c r="D31" i="9"/>
  <c r="D38" i="9" s="1"/>
  <c r="D41" i="9" s="1"/>
  <c r="D45" i="9" s="1"/>
  <c r="D28" i="8" l="1"/>
  <c r="C28" i="8"/>
  <c r="B28" i="8"/>
  <c r="D10" i="8"/>
  <c r="D16" i="8" s="1"/>
  <c r="D31" i="8" s="1"/>
  <c r="C10" i="8"/>
  <c r="C16" i="8" s="1"/>
  <c r="B10" i="8"/>
  <c r="B16" i="8" s="1"/>
  <c r="B31" i="8" s="1"/>
  <c r="C31"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Randolph Rehn</author>
  </authors>
  <commentList>
    <comment ref="B29" authorId="0" shapeId="0" xr:uid="{6B126A0F-CC1C-4B28-A1C6-FCB11DC4F954}">
      <text>
        <r>
          <rPr>
            <sz val="9"/>
            <color indexed="81"/>
            <rFont val="Tahoma"/>
            <family val="2"/>
          </rPr>
          <t>Be sure to add back amounts reported as Incurred Claims Adjustment Exclusions that are reclassifications from Medical Expenses.</t>
        </r>
      </text>
    </comment>
  </commentList>
</comments>
</file>

<file path=xl/sharedStrings.xml><?xml version="1.0" encoding="utf-8"?>
<sst xmlns="http://schemas.openxmlformats.org/spreadsheetml/2006/main" count="200" uniqueCount="193">
  <si>
    <t>Balance Sheet</t>
  </si>
  <si>
    <t>Please report each line item requested in the Balance Sheet on a Calendar Year Basis</t>
  </si>
  <si>
    <t>Enter the Plan name in B1. The plan name will flow through to the other reports.</t>
  </si>
  <si>
    <t>Risk-Based Capital (RBC) ratio is defined as the ratio of Total Adjusted Capital divided by Authorized Control Level RBC. RBC is calculated by applying risk factors to various assets, credits, premiums, reserves and off-balance sheet items, where the factor ishigher for those items with greater underlying risk and lower for those tiems with lower under lying risk.</t>
  </si>
  <si>
    <t>Profit and Loss (P&amp;L) Statement</t>
  </si>
  <si>
    <t>Please report each line item requested in the P&amp;L statement on a Calendar Year Basis</t>
  </si>
  <si>
    <t>Cash Flow Statement</t>
  </si>
  <si>
    <t>Please report each line item requested in the cash flow statement on a Calendar Year Basis</t>
  </si>
  <si>
    <t>Medical Loss Ratio (MLR)</t>
  </si>
  <si>
    <t>Medical Loss Ratio Rebate Calculation – MSCAN (Please report on a State Fiscal Year (SFY) basis (July 1 - June 30)</t>
  </si>
  <si>
    <r>
      <rPr>
        <b/>
        <sz val="11"/>
        <color theme="1"/>
        <rFont val="Calibri"/>
        <family val="2"/>
        <scheme val="minor"/>
      </rPr>
      <t xml:space="preserve">Purpose of the report: </t>
    </r>
    <r>
      <rPr>
        <sz val="11"/>
        <color theme="1"/>
        <rFont val="Calibri"/>
        <family val="2"/>
        <scheme val="minor"/>
      </rPr>
      <t xml:space="preserve">Monitor the share of premium revenues the CCO spends on member services and quality improvement activities (MLR Rebate Calc.); calculate the MLR Pricing Percentage Calculation for each reporting period (MLR Rebate Calc.); calculate the total dollar amounts associated with the Adjusted HCQI and HIT Expenses by Reporting Categories for each reporting period (this is to track total HCQI and HIT expenditures in relation to medical expenses) [MLR Rebate Calc.]; and compare the financial impact of the Annual Medical Loss Ratio (MLR) Report to the Annual Mississippi Insurance Department Statement of Revenue and Expenses Financial Statement as filed by the CCOs (MLR Rebate Calc.).  </t>
    </r>
  </si>
  <si>
    <t>Capitation Revenue and Tax Assessments</t>
  </si>
  <si>
    <t>1. Total YTD Capitation Revenue. Sum of total capitation payments, Line 1</t>
  </si>
  <si>
    <t>2. DO NOT USE THIS LINE</t>
  </si>
  <si>
    <t>3. Less: Allocation for Premium Taxes</t>
  </si>
  <si>
    <t>4. Less: Other taxes and other Revenue Based Assessments: Income taxes from earnings applicable to the respective Medicaid operations in the State of Mississippi (exclusive of investment activities) for the MLR reporting year. Any changes in estimates utilized should be adjusted to actual costs in subsequent MLR reporting periods. If there is a deferred tax asset generated for the year’s operations, no amount should be reported for income taxes.</t>
  </si>
  <si>
    <t>5. NET Current YTD Adjusted Premium Revenue (automatically calculated): Difference of Premium Tax Component of Reported Revenue and Total YTD Capitation Revenue</t>
  </si>
  <si>
    <t>MLR Medical and Administrative Expenses</t>
  </si>
  <si>
    <t>6a. Total Net Medical Expenses from Income Statement: Insert Total Net Medical Expenses from CCOs Income Statement</t>
  </si>
  <si>
    <t>6b. DO NOT USE THIS LINE, Line 3</t>
  </si>
  <si>
    <t>6c. DO NOT USE THIS LINE, Line 4</t>
  </si>
  <si>
    <t>7. Incurred Claim Adjustment Additions. The additions total is the sum of incurred claim adjustment additions, as specified in Exhibit C of the MississippiCAN Contract.</t>
  </si>
  <si>
    <t>8. Incurred Claim Adjustment Deductions. The additions total  is the sum of incurred claim adjustment deductions, as specified in Exhibit C, of the MississippiCAN Contract</t>
  </si>
  <si>
    <t>9. Incurred Claim Adjustment Exclusions. The additions total is the sum of incurred claim adjustment exclusions, as specified in Exhibit C, Of the MississippiCAN Contract</t>
  </si>
  <si>
    <t>10. Adjusted Net Medical Expenses (automatically calculated): Sum of Total Net Medical Expenses from Income Statement and Incurred Claim Adjustment Additions minus Incurred Claim Adjustment Deductions minus Incurred Claim Adjustment Exclusions</t>
  </si>
  <si>
    <t>HealthCare Quality Improvement (HCQI) and HealthCare Information Technology (HIT) Meaningful Use Expenses</t>
  </si>
  <si>
    <t>11. HCQI and HIT Administrative Expenses from Income Statement: Insert HCQI and HIT administrative expenses from Income Statement</t>
  </si>
  <si>
    <t>12. Adjustments or Exclusions to HCQI/HIT Meaningful Use Expenses: Enter detailed information in Supplemental Adjustments tab in Category 4 section. This line is the sum of adjustments or exclusions, as specified in Exhibit C of the MississippiCAN Contract</t>
  </si>
  <si>
    <t>13. Adjusted HCQI/HIT Expenses: Sum of HCQI and HIT Administrative Expenses from Income Statement and Adjustments or Exclusions to HCQI/HIT Meaningful Use Expenses</t>
  </si>
  <si>
    <t>14. Other Non-Claims Costs: For reporting purposes only, this is not included in the numerator</t>
  </si>
  <si>
    <t>15. Program Integrity Costs: Enter detailed information in the Program Integrity Cost tab.</t>
  </si>
  <si>
    <t>16. Total Adjusted Current YTD MLR Expenditures (automatically calculated):  Sum of Adjusted Net Medical Expenses and Adjusted HCQI/HIT Expenses</t>
  </si>
  <si>
    <t>17. Reporting MLR Percentage (automatically calculated): Total Adjusted MLR Expenses divided by Total Adjusted Current YTD MLR Expenditures</t>
  </si>
  <si>
    <t>18. MLR Percentage Requirement for Rebate Calculation (automatically calculated): 87.5% as consistent with the Exhibit C of the MississippiCAN Contract</t>
  </si>
  <si>
    <t>19. Percentage Below 87.5% Requirement (automatically calculated): The difference between MLR Percentage Requirement for Rebate Calculation  and MLR Percentage Achieved</t>
  </si>
  <si>
    <t>20. Dollar Amount of Rebate Requirement (automatically calculated): Percentage Below 87.5% Requirement multiplied by Total Adjusted Current YTD MLR Expenditures</t>
  </si>
  <si>
    <t>Credibility Adjustment Applied</t>
  </si>
  <si>
    <t>In alignment with MLR requirements, as defined in 42 CFR 438.8(b), the credibility adjustment is used to account for random statistical variation related to the number of enrollees in a managed care plan. The credibility adjustment categorizes managed care plans into three groups:</t>
  </si>
  <si>
    <t xml:space="preserve">     • Fully-credible. Managed care plans in this group, it is highly likely that the difference between the actual and target MLR is statistically significant and not due to random variation.</t>
  </si>
  <si>
    <t xml:space="preserve">     • Partially-credible. Managed care plans in this group, it is somewhat likely that the difference  between the actual and target MLR is statistically significant but such difference could, at least in part, be due to random variation.</t>
  </si>
  <si>
    <t xml:space="preserve">     • Non-credible. Managed care plans with insufficient claims experience, measured in terms of member months, to calculate a reliable MLR.</t>
  </si>
  <si>
    <t>The template will automatically calculate the MLR credibility adjustment required based upon the table in the template provided by CMS.</t>
  </si>
  <si>
    <t>21. MLR Member Months: Enter the sum of beneficiary count for the year to date period for each reporting period.</t>
  </si>
  <si>
    <t>22. MLR Member Months (Annualized)</t>
  </si>
  <si>
    <t>23. Credibility Adjustment</t>
  </si>
  <si>
    <t>24. Adjustment Reporting MLR Percentage</t>
  </si>
  <si>
    <t>25. MLR Percentage Requirement for Rebate Calculation</t>
  </si>
  <si>
    <t>26. Percentage below 87.5% Requirement</t>
  </si>
  <si>
    <t>27. Dollar Amount of Rebate Required</t>
  </si>
  <si>
    <t>Denials</t>
  </si>
  <si>
    <t>Enter the expected denial percentage rates for each of the three (3) categories requested for each state fiscal year. The rates should be based on your projection but taking into account what you have done historically in other markets with denials. Please include any additional information to help the rates.</t>
  </si>
  <si>
    <t>Assumptions</t>
  </si>
  <si>
    <t>Provide any additional detail here for assumptions used in the pro forma of the financials.</t>
  </si>
  <si>
    <t>Company Name:</t>
  </si>
  <si>
    <t>Enter Name Here</t>
  </si>
  <si>
    <t>Pro Forma Statutory Balance Sheet</t>
  </si>
  <si>
    <t>(In Thousands)</t>
  </si>
  <si>
    <t>Admitted Assets</t>
  </si>
  <si>
    <t>1.   Bonds</t>
  </si>
  <si>
    <t>2.   Stock</t>
  </si>
  <si>
    <t>3.   Real Estate/Mortgage Investments</t>
  </si>
  <si>
    <t>4.   Affiliated Investments</t>
  </si>
  <si>
    <t>5.   Affiliated Receivables</t>
  </si>
  <si>
    <t>6.   Cash/Cash Equivalents</t>
  </si>
  <si>
    <t>7.   Aggregate write in for assets</t>
  </si>
  <si>
    <t>8.   All Other Assets</t>
  </si>
  <si>
    <t>9.   Total Assets(1+2+3+4+5+6+7+8)</t>
  </si>
  <si>
    <t>Liabilities</t>
  </si>
  <si>
    <t>10.   Losses (Unpaid Claims for Accident and Health Policies)</t>
  </si>
  <si>
    <t>11.  Unpaid claims adjustment expenses</t>
  </si>
  <si>
    <t>12.  Reserve for Accident and Health Policies</t>
  </si>
  <si>
    <t>13.  Ceded Reinsurance Payable</t>
  </si>
  <si>
    <t>14.  Payable to Parents, Subsidiaries &amp; Affiliates</t>
  </si>
  <si>
    <t>15.  MLR rebates</t>
  </si>
  <si>
    <t>16.  Premiums received in advanced</t>
  </si>
  <si>
    <t>17.  All other  Liabilites</t>
  </si>
  <si>
    <t>18.  Total Liabilities (10+11+12+13+14+15+16+17)</t>
  </si>
  <si>
    <t>Capital and Surplus</t>
  </si>
  <si>
    <t>19.  Capital Stock</t>
  </si>
  <si>
    <t>20.  Gross Paid In and Contributed Surplus</t>
  </si>
  <si>
    <t>21.  Surplus Notes</t>
  </si>
  <si>
    <t>22.  Unassigned Surplus</t>
  </si>
  <si>
    <t>23.  Other Items(elaborate)</t>
  </si>
  <si>
    <t>24.  Total Capital and Surplus(19+20+21+22+23)</t>
  </si>
  <si>
    <t>25. Authorized Control Level Risk-Based Capital</t>
  </si>
  <si>
    <t>26. Calculated Risk-Based Capital (24/25)</t>
  </si>
  <si>
    <t>Pro Forma Statutory Profit &amp; Loss Statement</t>
  </si>
  <si>
    <t>(In Thousands, except Member Months, in Whole numbers)</t>
  </si>
  <si>
    <t xml:space="preserve"> 1.  Member months</t>
  </si>
  <si>
    <t>Revenue:</t>
  </si>
  <si>
    <t xml:space="preserve"> 2.  Net Premium Income</t>
  </si>
  <si>
    <t xml:space="preserve"> 3.  Fee for Service</t>
  </si>
  <si>
    <t xml:space="preserve"> 4.  Risk Revenue</t>
  </si>
  <si>
    <t xml:space="preserve"> 5.  Change in unearned premium reserves</t>
  </si>
  <si>
    <t xml:space="preserve"> 6.  Aggregate write in for other health related revenue</t>
  </si>
  <si>
    <t xml:space="preserve"> 7.  Aggregate write in for other non-health related revenue</t>
  </si>
  <si>
    <t xml:space="preserve"> 8.  Total (L2+L3+L4+L5+L6+L7)</t>
  </si>
  <si>
    <t>Hospital and Medical Expense:</t>
  </si>
  <si>
    <t xml:space="preserve"> 9.  Hospital/Medical Benenfits</t>
  </si>
  <si>
    <t>10. Other professional Services</t>
  </si>
  <si>
    <t>11. Prescription Drugs</t>
  </si>
  <si>
    <t>12. Aggregate write ins for other hospital/medical</t>
  </si>
  <si>
    <t>13. Subtotal (L9+L10+L11+L12)</t>
  </si>
  <si>
    <t>Less:</t>
  </si>
  <si>
    <t>14. Reinsurance recoveries</t>
  </si>
  <si>
    <t>15. Total hospital and Medical (L13 -L14)</t>
  </si>
  <si>
    <t>16. Non health claims</t>
  </si>
  <si>
    <t xml:space="preserve">17. Claims adjustment expenses   </t>
  </si>
  <si>
    <t>18. General admin expenses</t>
  </si>
  <si>
    <t>19. Increase in reserves for accident and health contacts</t>
  </si>
  <si>
    <t>20. Total underwriting deductions (L15+L16+L17+L18+L19)</t>
  </si>
  <si>
    <t>21. Net underwriting gain or loss (L8 -L20)</t>
  </si>
  <si>
    <t>22. Net investment income earned</t>
  </si>
  <si>
    <t>23. Aggregate write in for other income or expenses</t>
  </si>
  <si>
    <t>24. Federal Income Taxes</t>
  </si>
  <si>
    <t>25. Net Realized Capital Gains (Losses)</t>
  </si>
  <si>
    <t>26. Less Capital Gains Tax</t>
  </si>
  <si>
    <t>27.  Net Income (L21+L22+L23-L24+L25)</t>
  </si>
  <si>
    <t>28.  Prior YE Surplus</t>
  </si>
  <si>
    <t>29.  Net Income</t>
  </si>
  <si>
    <t>30.  Capital Increases</t>
  </si>
  <si>
    <t>31.  Other Increases (Decreases)</t>
  </si>
  <si>
    <t>32.  Dividends to Stockholders</t>
  </si>
  <si>
    <t>33.  YE Surplus  (L28+L29+L30+L31-L32)</t>
  </si>
  <si>
    <t>*Itemize in Assumptions</t>
  </si>
  <si>
    <t>Pro Forma Statutory Cash Flow Statement</t>
  </si>
  <si>
    <t>Cash From Operations</t>
  </si>
  <si>
    <t>1.  Premiums Collected Net of Reinsurance</t>
  </si>
  <si>
    <t xml:space="preserve">2.  Benefits Paid </t>
  </si>
  <si>
    <t>3.  Underwriting Expenses Paid</t>
  </si>
  <si>
    <t>4.  Total Cash From Underwriting (L1-L2-L3)</t>
  </si>
  <si>
    <t>5.  Net Investment Income</t>
  </si>
  <si>
    <t>6.  Other Income</t>
  </si>
  <si>
    <t>7.  Dividends to Policyholders</t>
  </si>
  <si>
    <t>8.  Federal and Foreign Income Taxes (Paid) Recovered</t>
  </si>
  <si>
    <t>9.  Net Cash From Operations (L4+L5+L6-L7+L8)</t>
  </si>
  <si>
    <t>Cash From Investments</t>
  </si>
  <si>
    <t>10. Net Cash from Investments</t>
  </si>
  <si>
    <t>Cash From Financing and Misc Sources</t>
  </si>
  <si>
    <t>11.  Capital and paid in Surplus</t>
  </si>
  <si>
    <t>12.  Surplus Notes</t>
  </si>
  <si>
    <t>13.  Borrowed Funds</t>
  </si>
  <si>
    <t>14.  Dividends</t>
  </si>
  <si>
    <t>15.  Other Cash Provided (Applied)</t>
  </si>
  <si>
    <t>16.  Net Cash from Financing and Misc Sources</t>
  </si>
  <si>
    <t xml:space="preserve">      (L11+L12+L13-L14+L15)</t>
  </si>
  <si>
    <t xml:space="preserve">17. Net Change in Cash, Cash Equivalents and Short -Term </t>
  </si>
  <si>
    <t>Preliminary MLR Statement</t>
  </si>
  <si>
    <t>Medical Loss Ratio (MLR) Rebate Calcuation (MSCAN)</t>
  </si>
  <si>
    <t>State Fiscal Year-to-Date Through:</t>
  </si>
  <si>
    <t>Total YTD Capitation Revenue</t>
  </si>
  <si>
    <t>Tax Components of Reported Revenue</t>
  </si>
  <si>
    <t xml:space="preserve">Less: Allocation for premium taxes </t>
  </si>
  <si>
    <t xml:space="preserve">Less: Other taxes and other revenue-based assessments </t>
  </si>
  <si>
    <t>NET Current YTD Adjusted Premium Revenue</t>
  </si>
  <si>
    <t>6a</t>
  </si>
  <si>
    <t>Net Medical Expenses from Income Statement</t>
  </si>
  <si>
    <t>6b</t>
  </si>
  <si>
    <t>6c</t>
  </si>
  <si>
    <t>Total Net Medical Expenses</t>
  </si>
  <si>
    <t>MLR Expense Adjustments as defined in Exhibit C</t>
  </si>
  <si>
    <t>Incurred claims adjustment additions</t>
  </si>
  <si>
    <t>Incurred claims adjustment deductions</t>
  </si>
  <si>
    <t>Incurred claims adjustment exclusions</t>
  </si>
  <si>
    <t>Adjusted Net Medical Expenses</t>
  </si>
  <si>
    <t>Health Care Quality Improvement (HCQI) and Health Care Information Technology (HIT) Meaningful Use Expenses</t>
  </si>
  <si>
    <t>HCQI and HIT Administrative Expenses from Income Statement</t>
  </si>
  <si>
    <t>Adjustments or exclusions to HCQI/HIT meaningful use expenses</t>
  </si>
  <si>
    <t>Adjusted HCQI/HIT Expenses</t>
  </si>
  <si>
    <t>Other Non-Claims Costs                                                                                                    (FOR REPORTING PURPOSES ONLY. NOT INCLUDED IN NUMERATOR.)</t>
  </si>
  <si>
    <t>Program Integrity Costs                                                                                                (FOR REPORTING PURPOSES ONLY. NOT INCLUDED IN NUMERATOR.)</t>
  </si>
  <si>
    <t>Total Adjusted Current YTD MLR Medical Expenditures</t>
  </si>
  <si>
    <t xml:space="preserve">Reporting MLR Percentage </t>
  </si>
  <si>
    <t>MLR percentage requirement for rebate calculation</t>
  </si>
  <si>
    <t>Percentage below 87.5% Requirement</t>
  </si>
  <si>
    <t>Dollar Amount of Rebate Requirement</t>
  </si>
  <si>
    <t>MLR Member Months</t>
  </si>
  <si>
    <t>MLR Member Months (Annualized)</t>
  </si>
  <si>
    <t>Credibility Adjustment</t>
  </si>
  <si>
    <t>Adjusted Reporting MLR Percentage</t>
  </si>
  <si>
    <t>MLR Percentage Requirement for Rebate Calculation</t>
  </si>
  <si>
    <t>Dollar Amount of Rebate Required</t>
  </si>
  <si>
    <t>Claims Denial Report</t>
  </si>
  <si>
    <t>The Mississippi Division of Medicaid provides a template to report on denials requiring to be completed by each contracted managed care organization. The template includes a detail of information including In Network, Out of Network, Prior Authorizations, Claims Completions errors, etc. A detailed explanation is required if the percentages exceed a certain amount.</t>
  </si>
  <si>
    <t>Assumption: Based on your expectation or history of denials review, what do you project your denials rate would be for services covered under this contract?</t>
  </si>
  <si>
    <t>% Total Claims Entirely Accepted</t>
  </si>
  <si>
    <t xml:space="preserve">% Total Claims Entirely Denied </t>
  </si>
  <si>
    <t>% Total Claims Partially Accepted and Denied</t>
  </si>
  <si>
    <t>Please provide any additional information to support your projection and expectation of denied claims.</t>
  </si>
  <si>
    <t>Statement of Assumptions</t>
  </si>
  <si>
    <t>List below all of the relevant assumptions used to create the proforma statements.</t>
  </si>
  <si>
    <t>Instructions</t>
  </si>
  <si>
    <t xml:space="preserve">Coordinated Care Procurement - 4.3.2.6 Pro Forma Finanical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</si>
</sst>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00_);_(&quot;$&quot;* \(#,##0.00\);_(&quot;$&quot;* &quot;-&quot;_);_(@_)"/>
    <numFmt numFmtId="167" formatCode="_(&quot;$&quot;* #,##0_);_(&quot;$&quot;* \(#,##0\);_(&quot;$&quot;* &quot;-&quot;??_);_(@_)"/>
    <numFmt numFmtId="168" formatCode="_([$$-409]* #,##0_);_([$$-409]* \(#,##0\);_([$$-409]* &quot;-&quot;??_);_(@_)"/>
    <numFmt numFmtId="169" formatCode="_([$$-409]* #,##0.00_);_([$$-409]* \(#,##0.00\);_([$$-409]* &quot;-&quot;??_);_(@_)"/>
  </numFmts>
  <fonts count="29" x14ac:knownFonts="1">
    <font>
      <sz val="11"/>
      <color theme="1"/>
      <name val="Calibri"/>
      <family val="2"/>
      <scheme val="minor"/>
    </font>
    <font>
      <sz val="11"/>
      <color theme="1"/>
      <name val="Calibri"/>
      <family val="2"/>
      <scheme val="minor"/>
    </font>
    <font>
      <sz val="12"/>
      <name val="Arial"/>
      <family val="2"/>
    </font>
    <font>
      <b/>
      <sz val="10"/>
      <name val="Arial"/>
      <family val="2"/>
    </font>
    <font>
      <sz val="10"/>
      <name val="Arial"/>
      <family val="2"/>
    </font>
    <font>
      <b/>
      <sz val="10"/>
      <color indexed="8"/>
      <name val="Arial"/>
      <family val="2"/>
    </font>
    <font>
      <b/>
      <sz val="10"/>
      <color indexed="16"/>
      <name val="Arial"/>
      <family val="2"/>
    </font>
    <font>
      <sz val="10"/>
      <color indexed="8"/>
      <name val="Arial"/>
      <family val="2"/>
    </font>
    <font>
      <b/>
      <sz val="8"/>
      <name val="Arial"/>
      <family val="2"/>
    </font>
    <font>
      <sz val="10"/>
      <color theme="1"/>
      <name val="Calibri"/>
      <family val="2"/>
      <scheme val="minor"/>
    </font>
    <font>
      <b/>
      <sz val="10"/>
      <color theme="1"/>
      <name val="Arial"/>
      <family val="2"/>
    </font>
    <font>
      <sz val="10"/>
      <color theme="1"/>
      <name val="Arial"/>
      <family val="2"/>
    </font>
    <font>
      <sz val="10"/>
      <color rgb="FFFF0000"/>
      <name val="Arial"/>
      <family val="2"/>
    </font>
    <font>
      <sz val="11"/>
      <color rgb="FFFF0000"/>
      <name val="Calibri"/>
      <family val="2"/>
      <scheme val="minor"/>
    </font>
    <font>
      <sz val="9"/>
      <color indexed="81"/>
      <name val="Tahoma"/>
      <family val="2"/>
    </font>
    <font>
      <b/>
      <sz val="14"/>
      <color theme="1"/>
      <name val="Calibri"/>
      <family val="2"/>
      <scheme val="minor"/>
    </font>
    <font>
      <b/>
      <sz val="12"/>
      <name val="Arial"/>
      <family val="2"/>
    </font>
    <font>
      <b/>
      <sz val="14"/>
      <name val="Arial"/>
      <family val="2"/>
    </font>
    <font>
      <b/>
      <sz val="14"/>
      <color indexed="16"/>
      <name val="Arial"/>
      <family val="2"/>
    </font>
    <font>
      <b/>
      <sz val="14"/>
      <color indexed="8"/>
      <name val="Arial"/>
      <family val="2"/>
    </font>
    <font>
      <b/>
      <sz val="11"/>
      <name val="Calibri"/>
      <family val="2"/>
    </font>
    <font>
      <b/>
      <sz val="11"/>
      <color rgb="FF000000"/>
      <name val="Calibri"/>
      <family val="2"/>
    </font>
    <font>
      <b/>
      <sz val="13"/>
      <name val="Arial"/>
      <family val="2"/>
    </font>
    <font>
      <b/>
      <sz val="11"/>
      <color theme="1"/>
      <name val="Calibri"/>
      <family val="2"/>
      <scheme val="minor"/>
    </font>
    <font>
      <b/>
      <sz val="11"/>
      <name val="Calibri"/>
      <family val="2"/>
      <scheme val="minor"/>
    </font>
    <font>
      <b/>
      <sz val="12"/>
      <color theme="1"/>
      <name val="Calibri"/>
      <family val="2"/>
      <scheme val="minor"/>
    </font>
    <font>
      <b/>
      <sz val="12"/>
      <color theme="1"/>
      <name val="Arial"/>
      <family val="2"/>
    </font>
    <font>
      <b/>
      <sz val="16"/>
      <name val="Arial"/>
      <family val="2"/>
    </font>
    <font>
      <b/>
      <sz val="14"/>
      <name val="Calibri"/>
      <family val="2"/>
      <scheme val="minor"/>
    </font>
  </fonts>
  <fills count="13">
    <fill>
      <patternFill patternType="none"/>
    </fill>
    <fill>
      <patternFill patternType="gray125"/>
    </fill>
    <fill>
      <patternFill patternType="solid">
        <fgColor indexed="9"/>
      </patternFill>
    </fill>
    <fill>
      <patternFill patternType="solid">
        <fgColor theme="1"/>
        <bgColor indexed="64"/>
      </patternFill>
    </fill>
    <fill>
      <patternFill patternType="solid">
        <fgColor theme="0" tint="-0.14999847407452621"/>
        <bgColor indexed="64"/>
      </patternFill>
    </fill>
    <fill>
      <patternFill patternType="solid">
        <fgColor rgb="FF95B3D7"/>
        <bgColor indexed="64"/>
      </patternFill>
    </fill>
    <fill>
      <patternFill patternType="solid">
        <fgColor rgb="FFFFFFCC"/>
        <bgColor indexed="64"/>
      </patternFill>
    </fill>
    <fill>
      <patternFill patternType="solid">
        <fgColor rgb="FFD9D9D9"/>
        <bgColor indexed="64"/>
      </patternFill>
    </fill>
    <fill>
      <patternFill patternType="solid">
        <fgColor theme="4" tint="0.59999389629810485"/>
        <bgColor indexed="64"/>
      </patternFill>
    </fill>
    <fill>
      <patternFill patternType="solid">
        <fgColor theme="0"/>
        <bgColor indexed="64"/>
      </patternFill>
    </fill>
    <fill>
      <patternFill patternType="solid">
        <fgColor rgb="FFD9D9D9"/>
        <bgColor rgb="FF000000"/>
      </patternFill>
    </fill>
    <fill>
      <patternFill patternType="solid">
        <fgColor rgb="FFBDD7EE"/>
        <bgColor indexed="64"/>
      </patternFill>
    </fill>
    <fill>
      <patternFill patternType="solid">
        <fgColor rgb="FF95B3D7"/>
        <bgColor rgb="FF000000"/>
      </patternFill>
    </fill>
  </fills>
  <borders count="49">
    <border>
      <left/>
      <right/>
      <top/>
      <bottom/>
      <diagonal/>
    </border>
    <border>
      <left/>
      <right/>
      <top style="thin">
        <color indexed="64"/>
      </top>
      <bottom style="thin">
        <color indexed="64"/>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thin">
        <color auto="1"/>
      </left>
      <right style="thin">
        <color auto="1"/>
      </right>
      <top style="medium">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style="thin">
        <color indexed="64"/>
      </top>
      <bottom/>
      <diagonal/>
    </border>
    <border>
      <left style="medium">
        <color auto="1"/>
      </left>
      <right/>
      <top style="medium">
        <color auto="1"/>
      </top>
      <bottom style="medium">
        <color auto="1"/>
      </bottom>
      <diagonal/>
    </border>
    <border>
      <left style="thin">
        <color auto="1"/>
      </left>
      <right style="medium">
        <color auto="1"/>
      </right>
      <top style="thin">
        <color indexed="64"/>
      </top>
      <bottom style="thin">
        <color indexed="64"/>
      </bottom>
      <diagonal/>
    </border>
    <border>
      <left/>
      <right/>
      <top/>
      <bottom style="medium">
        <color auto="1"/>
      </bottom>
      <diagonal/>
    </border>
    <border>
      <left/>
      <right style="medium">
        <color auto="1"/>
      </right>
      <top style="medium">
        <color auto="1"/>
      </top>
      <bottom style="medium">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auto="1"/>
      </left>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indexed="64"/>
      </bottom>
      <diagonal/>
    </border>
    <border>
      <left style="thin">
        <color auto="1"/>
      </left>
      <right style="medium">
        <color auto="1"/>
      </right>
      <top/>
      <bottom style="thin">
        <color auto="1"/>
      </bottom>
      <diagonal/>
    </border>
    <border>
      <left style="medium">
        <color indexed="64"/>
      </left>
      <right style="thin">
        <color indexed="64"/>
      </right>
      <top/>
      <bottom style="medium">
        <color indexed="64"/>
      </bottom>
      <diagonal/>
    </border>
    <border>
      <left style="medium">
        <color indexed="64"/>
      </left>
      <right style="thin">
        <color auto="1"/>
      </right>
      <top style="medium">
        <color indexed="64"/>
      </top>
      <bottom/>
      <diagonal/>
    </border>
    <border>
      <left style="medium">
        <color indexed="64"/>
      </left>
      <right style="thin">
        <color indexed="64"/>
      </right>
      <top/>
      <bottom style="thin">
        <color indexed="64"/>
      </bottom>
      <diagonal/>
    </border>
    <border>
      <left style="thin">
        <color auto="1"/>
      </left>
      <right style="thin">
        <color auto="1"/>
      </right>
      <top style="medium">
        <color auto="1"/>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theme="2"/>
      </top>
      <bottom style="thin">
        <color theme="2"/>
      </bottom>
      <diagonal/>
    </border>
    <border>
      <left/>
      <right/>
      <top style="thin">
        <color theme="2"/>
      </top>
      <bottom/>
      <diagonal/>
    </border>
    <border>
      <left/>
      <right style="medium">
        <color indexed="64"/>
      </right>
      <top/>
      <bottom/>
      <diagonal/>
    </border>
    <border>
      <left style="medium">
        <color indexed="64"/>
      </left>
      <right/>
      <top style="thin">
        <color theme="2"/>
      </top>
      <bottom style="thin">
        <color theme="2"/>
      </bottom>
      <diagonal/>
    </border>
    <border>
      <left/>
      <right style="medium">
        <color indexed="64"/>
      </right>
      <top style="thin">
        <color theme="2"/>
      </top>
      <bottom style="thin">
        <color theme="2"/>
      </bottom>
      <diagonal/>
    </border>
    <border>
      <left style="medium">
        <color indexed="64"/>
      </left>
      <right/>
      <top style="thin">
        <color theme="2"/>
      </top>
      <bottom/>
      <diagonal/>
    </border>
    <border>
      <left/>
      <right style="medium">
        <color indexed="64"/>
      </right>
      <top style="thin">
        <color theme="2"/>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auto="1"/>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2" borderId="0"/>
    <xf numFmtId="0" fontId="4" fillId="2" borderId="0"/>
    <xf numFmtId="0" fontId="2" fillId="0" borderId="0"/>
    <xf numFmtId="0" fontId="4" fillId="0" borderId="0"/>
    <xf numFmtId="44" fontId="1" fillId="0" borderId="0" applyFont="0" applyFill="0" applyBorder="0" applyAlignment="0" applyProtection="0"/>
    <xf numFmtId="0" fontId="7" fillId="0" borderId="0"/>
  </cellStyleXfs>
  <cellXfs count="323">
    <xf numFmtId="0" fontId="0" fillId="0" borderId="0" xfId="0"/>
    <xf numFmtId="164" fontId="7" fillId="0" borderId="0" xfId="1" applyNumberFormat="1" applyFont="1" applyFill="1" applyBorder="1" applyProtection="1"/>
    <xf numFmtId="0" fontId="5" fillId="0" borderId="0" xfId="5" applyNumberFormat="1" applyFont="1" applyFill="1" applyBorder="1" applyProtection="1"/>
    <xf numFmtId="0" fontId="7" fillId="0" borderId="0" xfId="5" applyNumberFormat="1" applyFont="1" applyFill="1" applyBorder="1" applyProtection="1"/>
    <xf numFmtId="164" fontId="5" fillId="0" borderId="0" xfId="1" applyNumberFormat="1" applyFont="1" applyFill="1" applyBorder="1" applyProtection="1"/>
    <xf numFmtId="0" fontId="3" fillId="0" borderId="0" xfId="3" applyFont="1" applyFill="1" applyProtection="1"/>
    <xf numFmtId="0" fontId="4" fillId="0" borderId="0" xfId="3" applyFont="1" applyFill="1" applyProtection="1"/>
    <xf numFmtId="0" fontId="3" fillId="0" borderId="0" xfId="6" applyFont="1" applyFill="1" applyProtection="1"/>
    <xf numFmtId="0" fontId="4" fillId="0" borderId="0" xfId="6" applyFont="1" applyFill="1" applyProtection="1"/>
    <xf numFmtId="164" fontId="4" fillId="0" borderId="0" xfId="1" applyNumberFormat="1" applyFont="1" applyFill="1" applyProtection="1"/>
    <xf numFmtId="164" fontId="3" fillId="0" borderId="0" xfId="1" applyNumberFormat="1" applyFont="1" applyFill="1" applyProtection="1"/>
    <xf numFmtId="164" fontId="4" fillId="0" borderId="0" xfId="1" applyNumberFormat="1" applyFont="1" applyFill="1" applyBorder="1" applyProtection="1"/>
    <xf numFmtId="42" fontId="4" fillId="0" borderId="0" xfId="3" applyNumberFormat="1" applyFont="1" applyFill="1" applyProtection="1"/>
    <xf numFmtId="42" fontId="3" fillId="0" borderId="0" xfId="3" applyNumberFormat="1" applyFont="1" applyFill="1" applyProtection="1"/>
    <xf numFmtId="42" fontId="4" fillId="0" borderId="0" xfId="0" applyNumberFormat="1" applyFont="1" applyFill="1" applyProtection="1"/>
    <xf numFmtId="0" fontId="4" fillId="0" borderId="0" xfId="3" applyFont="1" applyFill="1" applyAlignment="1" applyProtection="1">
      <alignment horizontal="left"/>
    </xf>
    <xf numFmtId="0" fontId="9" fillId="0" borderId="0" xfId="0" applyFont="1" applyFill="1" applyProtection="1"/>
    <xf numFmtId="0" fontId="4" fillId="0" borderId="0" xfId="6" applyFont="1" applyFill="1" applyBorder="1" applyProtection="1"/>
    <xf numFmtId="41" fontId="3" fillId="0" borderId="0" xfId="6" applyNumberFormat="1" applyFont="1" applyFill="1" applyProtection="1"/>
    <xf numFmtId="10" fontId="4" fillId="0" borderId="0" xfId="6" applyNumberFormat="1" applyFont="1" applyFill="1" applyProtection="1"/>
    <xf numFmtId="10" fontId="4" fillId="0" borderId="0" xfId="2" applyNumberFormat="1" applyFont="1" applyFill="1" applyProtection="1"/>
    <xf numFmtId="10" fontId="3" fillId="0" borderId="0" xfId="2" applyNumberFormat="1" applyFont="1" applyFill="1" applyProtection="1"/>
    <xf numFmtId="10" fontId="4" fillId="0" borderId="0" xfId="0" applyNumberFormat="1" applyFont="1" applyFill="1" applyProtection="1"/>
    <xf numFmtId="10" fontId="4" fillId="0" borderId="0" xfId="2" applyNumberFormat="1" applyFont="1" applyFill="1" applyBorder="1" applyProtection="1"/>
    <xf numFmtId="10" fontId="9" fillId="0" borderId="0" xfId="0" applyNumberFormat="1" applyFont="1" applyFill="1" applyProtection="1"/>
    <xf numFmtId="10" fontId="4" fillId="0" borderId="0" xfId="6" applyNumberFormat="1" applyFont="1" applyFill="1" applyBorder="1" applyProtection="1"/>
    <xf numFmtId="0" fontId="0" fillId="0" borderId="0" xfId="0" applyFill="1"/>
    <xf numFmtId="0" fontId="4" fillId="0" borderId="0" xfId="5" applyNumberFormat="1" applyFont="1" applyFill="1" applyBorder="1" applyProtection="1"/>
    <xf numFmtId="0" fontId="4" fillId="0" borderId="4" xfId="6" applyFont="1" applyFill="1" applyBorder="1" applyProtection="1"/>
    <xf numFmtId="0" fontId="3" fillId="0" borderId="4" xfId="6" applyFont="1" applyFill="1" applyBorder="1" applyProtection="1"/>
    <xf numFmtId="0" fontId="3" fillId="0" borderId="9" xfId="6" applyFont="1" applyFill="1" applyBorder="1" applyProtection="1"/>
    <xf numFmtId="0" fontId="3" fillId="0" borderId="18" xfId="6" quotePrefix="1" applyFont="1" applyFill="1" applyBorder="1" applyProtection="1"/>
    <xf numFmtId="0" fontId="5" fillId="0" borderId="0" xfId="5" applyNumberFormat="1" applyFont="1" applyFill="1" applyBorder="1" applyAlignment="1" applyProtection="1"/>
    <xf numFmtId="0" fontId="6" fillId="0" borderId="0" xfId="5" applyNumberFormat="1" applyFont="1" applyFill="1" applyBorder="1" applyProtection="1"/>
    <xf numFmtId="0" fontId="7" fillId="0" borderId="4" xfId="5" applyNumberFormat="1" applyFont="1" applyFill="1" applyBorder="1" applyProtection="1"/>
    <xf numFmtId="0" fontId="5" fillId="0" borderId="18" xfId="5" applyNumberFormat="1" applyFont="1" applyFill="1" applyBorder="1" applyProtection="1"/>
    <xf numFmtId="164" fontId="5" fillId="0" borderId="0" xfId="1" applyNumberFormat="1" applyFont="1" applyFill="1" applyBorder="1" applyAlignment="1" applyProtection="1"/>
    <xf numFmtId="0" fontId="5" fillId="0" borderId="16" xfId="5" applyNumberFormat="1" applyFont="1" applyFill="1" applyBorder="1" applyProtection="1"/>
    <xf numFmtId="0" fontId="7" fillId="0" borderId="8" xfId="5" quotePrefix="1" applyNumberFormat="1" applyFont="1" applyFill="1" applyBorder="1" applyAlignment="1" applyProtection="1">
      <alignment horizontal="left"/>
    </xf>
    <xf numFmtId="0" fontId="5" fillId="0" borderId="18" xfId="5" applyNumberFormat="1" applyFont="1" applyFill="1" applyBorder="1" applyAlignment="1" applyProtection="1">
      <alignment horizontal="left"/>
    </xf>
    <xf numFmtId="0" fontId="3" fillId="0" borderId="18" xfId="5" applyNumberFormat="1" applyFont="1" applyFill="1" applyBorder="1" applyProtection="1"/>
    <xf numFmtId="0" fontId="8" fillId="0" borderId="0" xfId="5" applyNumberFormat="1" applyFont="1" applyFill="1" applyBorder="1" applyProtection="1"/>
    <xf numFmtId="165" fontId="10" fillId="5" borderId="6" xfId="2" applyNumberFormat="1" applyFont="1" applyFill="1" applyBorder="1" applyAlignment="1" applyProtection="1">
      <alignment horizontal="right" vertical="center" wrapText="1"/>
    </xf>
    <xf numFmtId="37" fontId="4" fillId="5" borderId="6" xfId="1" applyNumberFormat="1" applyFont="1" applyFill="1" applyBorder="1" applyAlignment="1" applyProtection="1">
      <alignment vertical="center"/>
    </xf>
    <xf numFmtId="165" fontId="3" fillId="5" borderId="6" xfId="8" quotePrefix="1" applyNumberFormat="1" applyFont="1" applyFill="1" applyBorder="1" applyAlignment="1" applyProtection="1">
      <alignment horizontal="right" vertical="center"/>
    </xf>
    <xf numFmtId="165" fontId="3" fillId="5" borderId="6" xfId="8" applyNumberFormat="1" applyFont="1" applyFill="1" applyBorder="1" applyAlignment="1" applyProtection="1">
      <alignment horizontal="right" vertical="center"/>
    </xf>
    <xf numFmtId="165" fontId="3" fillId="5" borderId="6" xfId="8" applyNumberFormat="1" applyFont="1" applyFill="1" applyBorder="1" applyAlignment="1" applyProtection="1">
      <alignment vertical="center"/>
    </xf>
    <xf numFmtId="166" fontId="3" fillId="5" borderId="20" xfId="8" applyNumberFormat="1" applyFont="1" applyFill="1" applyBorder="1" applyAlignment="1" applyProtection="1">
      <alignment vertical="center"/>
    </xf>
    <xf numFmtId="165" fontId="10" fillId="5" borderId="10" xfId="2" applyNumberFormat="1" applyFont="1" applyFill="1" applyBorder="1" applyAlignment="1" applyProtection="1">
      <alignment horizontal="right" vertical="center" wrapText="1"/>
    </xf>
    <xf numFmtId="165" fontId="3" fillId="5" borderId="10" xfId="8" applyNumberFormat="1" applyFont="1" applyFill="1" applyBorder="1" applyAlignment="1" applyProtection="1">
      <alignment horizontal="right" vertical="center"/>
    </xf>
    <xf numFmtId="165" fontId="3" fillId="5" borderId="10" xfId="8" applyNumberFormat="1" applyFont="1" applyFill="1" applyBorder="1" applyAlignment="1" applyProtection="1">
      <alignment vertical="center"/>
    </xf>
    <xf numFmtId="166" fontId="3" fillId="5" borderId="21" xfId="8" applyNumberFormat="1" applyFont="1" applyFill="1" applyBorder="1" applyAlignment="1" applyProtection="1">
      <alignment vertical="center"/>
    </xf>
    <xf numFmtId="0" fontId="15" fillId="0" borderId="0" xfId="0" applyFont="1" applyFill="1" applyProtection="1">
      <protection locked="0"/>
    </xf>
    <xf numFmtId="0" fontId="16" fillId="8" borderId="6" xfId="7" applyFont="1" applyFill="1" applyBorder="1" applyAlignment="1" applyProtection="1">
      <alignment horizontal="center"/>
    </xf>
    <xf numFmtId="0" fontId="17" fillId="0" borderId="0" xfId="6" applyFont="1" applyFill="1" applyProtection="1"/>
    <xf numFmtId="0" fontId="18" fillId="0" borderId="0" xfId="6" applyFont="1" applyFill="1" applyProtection="1"/>
    <xf numFmtId="0" fontId="4" fillId="0" borderId="6" xfId="6" applyFont="1" applyFill="1" applyBorder="1" applyProtection="1"/>
    <xf numFmtId="0" fontId="3" fillId="0" borderId="23" xfId="6" applyFont="1" applyFill="1" applyBorder="1" applyAlignment="1" applyProtection="1">
      <alignment horizontal="center"/>
    </xf>
    <xf numFmtId="0" fontId="4" fillId="0" borderId="10" xfId="6" applyFont="1" applyFill="1" applyBorder="1" applyProtection="1"/>
    <xf numFmtId="0" fontId="4" fillId="0" borderId="23" xfId="6" applyFont="1" applyFill="1" applyBorder="1" applyProtection="1"/>
    <xf numFmtId="0" fontId="3" fillId="0" borderId="23" xfId="6" applyFont="1" applyFill="1" applyBorder="1" applyProtection="1"/>
    <xf numFmtId="0" fontId="3" fillId="0" borderId="24" xfId="6" quotePrefix="1" applyFont="1" applyFill="1" applyBorder="1" applyAlignment="1" applyProtection="1">
      <alignment horizontal="left"/>
    </xf>
    <xf numFmtId="0" fontId="3" fillId="0" borderId="3" xfId="6" applyFont="1" applyFill="1" applyBorder="1" applyAlignment="1" applyProtection="1">
      <alignment horizontal="center"/>
    </xf>
    <xf numFmtId="164" fontId="4" fillId="0" borderId="13" xfId="1" applyNumberFormat="1" applyFont="1" applyFill="1" applyBorder="1" applyProtection="1"/>
    <xf numFmtId="164" fontId="4" fillId="0" borderId="14" xfId="1" applyNumberFormat="1" applyFont="1" applyFill="1" applyBorder="1" applyProtection="1"/>
    <xf numFmtId="0" fontId="3" fillId="0" borderId="9" xfId="6" applyFont="1" applyFill="1" applyBorder="1" applyAlignment="1" applyProtection="1">
      <alignment horizontal="center"/>
    </xf>
    <xf numFmtId="164" fontId="4" fillId="0" borderId="17" xfId="1" applyNumberFormat="1" applyFont="1" applyFill="1" applyBorder="1" applyProtection="1"/>
    <xf numFmtId="164" fontId="4" fillId="0" borderId="12" xfId="1" applyNumberFormat="1" applyFont="1" applyFill="1" applyBorder="1" applyProtection="1"/>
    <xf numFmtId="167" fontId="11" fillId="6" borderId="6" xfId="8" applyNumberFormat="1" applyFont="1" applyFill="1" applyBorder="1" applyAlignment="1" applyProtection="1">
      <alignment vertical="center"/>
      <protection locked="0"/>
    </xf>
    <xf numFmtId="167" fontId="11" fillId="6" borderId="10" xfId="8" applyNumberFormat="1" applyFont="1" applyFill="1" applyBorder="1" applyAlignment="1" applyProtection="1">
      <alignment vertical="center"/>
      <protection locked="0"/>
    </xf>
    <xf numFmtId="167" fontId="10" fillId="5" borderId="20" xfId="8" applyNumberFormat="1" applyFont="1" applyFill="1" applyBorder="1" applyAlignment="1" applyProtection="1">
      <alignment horizontal="right" vertical="center" wrapText="1"/>
    </xf>
    <xf numFmtId="167" fontId="10" fillId="5" borderId="21" xfId="8" applyNumberFormat="1" applyFont="1" applyFill="1" applyBorder="1" applyAlignment="1" applyProtection="1">
      <alignment horizontal="right" vertical="center" wrapText="1"/>
    </xf>
    <xf numFmtId="164" fontId="11" fillId="6" borderId="6" xfId="1" applyNumberFormat="1" applyFont="1" applyFill="1" applyBorder="1" applyAlignment="1" applyProtection="1">
      <alignment vertical="center"/>
      <protection locked="0"/>
    </xf>
    <xf numFmtId="164" fontId="11" fillId="6" borderId="10" xfId="1" applyNumberFormat="1" applyFont="1" applyFill="1" applyBorder="1" applyAlignment="1" applyProtection="1">
      <alignment vertical="center"/>
      <protection locked="0"/>
    </xf>
    <xf numFmtId="167" fontId="11" fillId="6" borderId="5" xfId="8" applyNumberFormat="1" applyFont="1" applyFill="1" applyBorder="1" applyAlignment="1" applyProtection="1">
      <alignment vertical="center"/>
      <protection locked="0"/>
    </xf>
    <xf numFmtId="167" fontId="11" fillId="6" borderId="19" xfId="8" applyNumberFormat="1" applyFont="1" applyFill="1" applyBorder="1" applyAlignment="1" applyProtection="1">
      <alignment vertical="center"/>
      <protection locked="0"/>
    </xf>
    <xf numFmtId="164" fontId="5" fillId="0" borderId="13" xfId="1" applyNumberFormat="1" applyFont="1" applyFill="1" applyBorder="1" applyProtection="1"/>
    <xf numFmtId="164" fontId="5" fillId="0" borderId="14" xfId="1" applyNumberFormat="1" applyFont="1" applyFill="1" applyBorder="1" applyProtection="1"/>
    <xf numFmtId="167" fontId="10" fillId="5" borderId="6" xfId="8" applyNumberFormat="1" applyFont="1" applyFill="1" applyBorder="1" applyAlignment="1" applyProtection="1">
      <alignment horizontal="right" vertical="center" wrapText="1"/>
    </xf>
    <xf numFmtId="0" fontId="7" fillId="0" borderId="22" xfId="5" quotePrefix="1" applyNumberFormat="1" applyFont="1" applyFill="1" applyBorder="1" applyAlignment="1" applyProtection="1">
      <alignment horizontal="left"/>
    </xf>
    <xf numFmtId="0" fontId="7" fillId="0" borderId="23" xfId="5" applyNumberFormat="1" applyFont="1" applyFill="1" applyBorder="1" applyProtection="1"/>
    <xf numFmtId="0" fontId="4" fillId="0" borderId="23" xfId="5" applyNumberFormat="1" applyFont="1" applyFill="1" applyBorder="1" applyProtection="1"/>
    <xf numFmtId="167" fontId="10" fillId="5" borderId="10" xfId="8" applyNumberFormat="1" applyFont="1" applyFill="1" applyBorder="1" applyAlignment="1" applyProtection="1">
      <alignment horizontal="right" vertical="center" wrapText="1"/>
    </xf>
    <xf numFmtId="0" fontId="7" fillId="0" borderId="18" xfId="5" applyNumberFormat="1" applyFont="1" applyFill="1" applyBorder="1" applyProtection="1"/>
    <xf numFmtId="0" fontId="4" fillId="0" borderId="11" xfId="5" applyNumberFormat="1" applyFont="1" applyFill="1" applyBorder="1" applyProtection="1"/>
    <xf numFmtId="0" fontId="4" fillId="0" borderId="2" xfId="5" applyNumberFormat="1" applyFont="1" applyFill="1" applyBorder="1" applyProtection="1"/>
    <xf numFmtId="0" fontId="7" fillId="0" borderId="32" xfId="5" applyNumberFormat="1" applyFont="1" applyFill="1" applyBorder="1" applyProtection="1"/>
    <xf numFmtId="167" fontId="11" fillId="6" borderId="28" xfId="8" applyNumberFormat="1" applyFont="1" applyFill="1" applyBorder="1" applyAlignment="1" applyProtection="1">
      <alignment vertical="center"/>
      <protection locked="0"/>
    </xf>
    <xf numFmtId="167" fontId="11" fillId="6" borderId="29" xfId="8" applyNumberFormat="1" applyFont="1" applyFill="1" applyBorder="1" applyAlignment="1" applyProtection="1">
      <alignment vertical="center"/>
      <protection locked="0"/>
    </xf>
    <xf numFmtId="0" fontId="5" fillId="0" borderId="9" xfId="5" applyNumberFormat="1" applyFont="1" applyFill="1" applyBorder="1" applyProtection="1"/>
    <xf numFmtId="164" fontId="7" fillId="0" borderId="17" xfId="1" applyNumberFormat="1" applyFont="1" applyFill="1" applyBorder="1" applyProtection="1"/>
    <xf numFmtId="164" fontId="7" fillId="0" borderId="12" xfId="1" applyNumberFormat="1" applyFont="1" applyFill="1" applyBorder="1" applyProtection="1"/>
    <xf numFmtId="0" fontId="7" fillId="0" borderId="23" xfId="5" quotePrefix="1" applyNumberFormat="1" applyFont="1" applyFill="1" applyBorder="1" applyProtection="1"/>
    <xf numFmtId="0" fontId="17" fillId="0" borderId="0" xfId="3" applyFont="1" applyFill="1" applyProtection="1"/>
    <xf numFmtId="9" fontId="10" fillId="5" borderId="20" xfId="2" applyFont="1" applyFill="1" applyBorder="1" applyAlignment="1" applyProtection="1">
      <alignment horizontal="right" vertical="center" wrapText="1"/>
    </xf>
    <xf numFmtId="9" fontId="10" fillId="5" borderId="21" xfId="2" applyFont="1" applyFill="1" applyBorder="1" applyAlignment="1" applyProtection="1">
      <alignment horizontal="right" vertical="center" wrapText="1"/>
    </xf>
    <xf numFmtId="0" fontId="4" fillId="0" borderId="32" xfId="3" quotePrefix="1" applyFont="1" applyFill="1" applyBorder="1" applyAlignment="1" applyProtection="1">
      <alignment horizontal="left"/>
    </xf>
    <xf numFmtId="0" fontId="4" fillId="0" borderId="23" xfId="3" applyFont="1" applyFill="1" applyBorder="1" applyProtection="1"/>
    <xf numFmtId="0" fontId="3" fillId="0" borderId="24" xfId="3" applyFont="1" applyFill="1" applyBorder="1" applyProtection="1"/>
    <xf numFmtId="0" fontId="4" fillId="0" borderId="22" xfId="3" applyFont="1" applyFill="1" applyBorder="1" applyProtection="1"/>
    <xf numFmtId="0" fontId="4" fillId="0" borderId="24" xfId="3" applyFont="1" applyFill="1" applyBorder="1" applyProtection="1"/>
    <xf numFmtId="0" fontId="4" fillId="0" borderId="23" xfId="3" quotePrefix="1" applyFont="1" applyFill="1" applyBorder="1" applyAlignment="1" applyProtection="1">
      <alignment horizontal="left"/>
    </xf>
    <xf numFmtId="0" fontId="4" fillId="0" borderId="32" xfId="3" applyFont="1" applyFill="1" applyBorder="1" applyProtection="1"/>
    <xf numFmtId="167" fontId="11" fillId="6" borderId="26" xfId="8" applyNumberFormat="1" applyFont="1" applyFill="1" applyBorder="1" applyAlignment="1" applyProtection="1">
      <alignment vertical="center"/>
      <protection locked="0"/>
    </xf>
    <xf numFmtId="167" fontId="11" fillId="6" borderId="27" xfId="8" applyNumberFormat="1" applyFont="1" applyFill="1" applyBorder="1" applyAlignment="1" applyProtection="1">
      <alignment vertical="center"/>
      <protection locked="0"/>
    </xf>
    <xf numFmtId="168" fontId="10" fillId="5" borderId="20" xfId="8" applyNumberFormat="1" applyFont="1" applyFill="1" applyBorder="1" applyAlignment="1" applyProtection="1">
      <alignment horizontal="right" vertical="center" wrapText="1"/>
    </xf>
    <xf numFmtId="168" fontId="10" fillId="5" borderId="21" xfId="8" applyNumberFormat="1" applyFont="1" applyFill="1" applyBorder="1" applyAlignment="1" applyProtection="1">
      <alignment horizontal="right" vertical="center" wrapText="1"/>
    </xf>
    <xf numFmtId="168" fontId="10" fillId="5" borderId="6" xfId="8" applyNumberFormat="1" applyFont="1" applyFill="1" applyBorder="1" applyAlignment="1" applyProtection="1">
      <alignment horizontal="right" vertical="center" wrapText="1"/>
    </xf>
    <xf numFmtId="168" fontId="10" fillId="5" borderId="10" xfId="8" applyNumberFormat="1" applyFont="1" applyFill="1" applyBorder="1" applyAlignment="1" applyProtection="1">
      <alignment horizontal="right" vertical="center" wrapText="1"/>
    </xf>
    <xf numFmtId="0" fontId="4" fillId="0" borderId="35" xfId="3" applyFont="1" applyFill="1" applyBorder="1" applyProtection="1"/>
    <xf numFmtId="164" fontId="11" fillId="6" borderId="5" xfId="1" applyNumberFormat="1" applyFont="1" applyFill="1" applyBorder="1" applyAlignment="1" applyProtection="1">
      <alignment vertical="center"/>
      <protection locked="0"/>
    </xf>
    <xf numFmtId="164" fontId="11" fillId="6" borderId="19" xfId="1" applyNumberFormat="1" applyFont="1" applyFill="1" applyBorder="1" applyAlignment="1" applyProtection="1">
      <alignment vertical="center"/>
      <protection locked="0"/>
    </xf>
    <xf numFmtId="0" fontId="7" fillId="0" borderId="23" xfId="5" applyNumberFormat="1" applyFont="1" applyFill="1" applyBorder="1" applyAlignment="1" applyProtection="1">
      <alignment horizontal="left"/>
    </xf>
    <xf numFmtId="0" fontId="7" fillId="0" borderId="23" xfId="5" quotePrefix="1" applyNumberFormat="1" applyFont="1" applyFill="1" applyBorder="1" applyAlignment="1" applyProtection="1">
      <alignment horizontal="left"/>
    </xf>
    <xf numFmtId="44" fontId="11" fillId="3" borderId="6" xfId="8" applyFont="1" applyFill="1" applyBorder="1" applyAlignment="1" applyProtection="1">
      <alignment vertical="center"/>
    </xf>
    <xf numFmtId="44" fontId="11" fillId="3" borderId="10" xfId="8" applyFont="1" applyFill="1" applyBorder="1" applyAlignment="1" applyProtection="1">
      <alignment vertical="center"/>
    </xf>
    <xf numFmtId="169" fontId="10" fillId="5" borderId="6" xfId="8" applyNumberFormat="1" applyFont="1" applyFill="1" applyBorder="1" applyAlignment="1" applyProtection="1">
      <alignment horizontal="right" vertical="center" wrapText="1"/>
    </xf>
    <xf numFmtId="44" fontId="11" fillId="6" borderId="6" xfId="8" applyFont="1" applyFill="1" applyBorder="1" applyAlignment="1" applyProtection="1">
      <alignment vertical="center"/>
      <protection locked="0"/>
    </xf>
    <xf numFmtId="44" fontId="11" fillId="6" borderId="10" xfId="8" applyFont="1" applyFill="1" applyBorder="1" applyAlignment="1" applyProtection="1">
      <alignment vertical="center"/>
      <protection locked="0"/>
    </xf>
    <xf numFmtId="0" fontId="11" fillId="3" borderId="6" xfId="8" applyNumberFormat="1" applyFont="1" applyFill="1" applyBorder="1" applyAlignment="1" applyProtection="1">
      <alignment vertical="center"/>
    </xf>
    <xf numFmtId="0" fontId="11" fillId="3" borderId="10" xfId="8" applyNumberFormat="1" applyFont="1" applyFill="1" applyBorder="1" applyAlignment="1" applyProtection="1">
      <alignment vertical="center"/>
    </xf>
    <xf numFmtId="0" fontId="4" fillId="3" borderId="6" xfId="8" applyNumberFormat="1" applyFont="1" applyFill="1" applyBorder="1" applyAlignment="1" applyProtection="1">
      <alignment vertical="center"/>
    </xf>
    <xf numFmtId="0" fontId="4" fillId="3" borderId="10" xfId="8" applyNumberFormat="1" applyFont="1" applyFill="1" applyBorder="1" applyAlignment="1" applyProtection="1">
      <alignment vertical="center"/>
    </xf>
    <xf numFmtId="44" fontId="4" fillId="6" borderId="6" xfId="8" applyFont="1" applyFill="1" applyBorder="1" applyAlignment="1" applyProtection="1">
      <alignment vertical="center"/>
      <protection locked="0"/>
    </xf>
    <xf numFmtId="44" fontId="4" fillId="6" borderId="10" xfId="8" applyFont="1" applyFill="1" applyBorder="1" applyAlignment="1" applyProtection="1">
      <alignment vertical="center"/>
      <protection locked="0"/>
    </xf>
    <xf numFmtId="37" fontId="4" fillId="5" borderId="10" xfId="1" applyNumberFormat="1" applyFont="1" applyFill="1" applyBorder="1" applyAlignment="1" applyProtection="1">
      <alignment vertical="center"/>
    </xf>
    <xf numFmtId="44" fontId="4" fillId="3" borderId="6" xfId="8" applyFont="1" applyFill="1" applyBorder="1" applyAlignment="1" applyProtection="1">
      <alignment vertical="center"/>
    </xf>
    <xf numFmtId="37" fontId="4" fillId="6" borderId="5" xfId="1" applyNumberFormat="1" applyFont="1" applyFill="1" applyBorder="1" applyAlignment="1" applyProtection="1">
      <alignment vertical="center"/>
      <protection locked="0"/>
    </xf>
    <xf numFmtId="37" fontId="4" fillId="6" borderId="19" xfId="1" applyNumberFormat="1" applyFont="1" applyFill="1" applyBorder="1" applyAlignment="1" applyProtection="1">
      <alignment vertical="center"/>
      <protection locked="0"/>
    </xf>
    <xf numFmtId="165" fontId="3" fillId="5" borderId="10" xfId="8" quotePrefix="1" applyNumberFormat="1" applyFont="1" applyFill="1" applyBorder="1" applyAlignment="1" applyProtection="1">
      <alignment horizontal="right" vertical="center"/>
    </xf>
    <xf numFmtId="44" fontId="4" fillId="3" borderId="10" xfId="8" applyFont="1" applyFill="1" applyBorder="1" applyAlignment="1" applyProtection="1">
      <alignment vertical="center"/>
    </xf>
    <xf numFmtId="0" fontId="0" fillId="0" borderId="0" xfId="0" applyProtection="1"/>
    <xf numFmtId="0" fontId="19" fillId="0" borderId="0" xfId="4" applyNumberFormat="1" applyFont="1" applyFill="1" applyAlignment="1" applyProtection="1"/>
    <xf numFmtId="0" fontId="18" fillId="0" borderId="0" xfId="4" applyNumberFormat="1" applyFont="1" applyFill="1" applyProtection="1"/>
    <xf numFmtId="0" fontId="3" fillId="4" borderId="31" xfId="0" applyNumberFormat="1" applyFont="1" applyFill="1" applyBorder="1" applyAlignment="1" applyProtection="1">
      <alignment horizontal="center" vertical="center"/>
    </xf>
    <xf numFmtId="0" fontId="3" fillId="4" borderId="33" xfId="0" applyNumberFormat="1" applyFont="1" applyFill="1" applyBorder="1" applyAlignment="1" applyProtection="1">
      <alignment horizontal="center" vertical="center"/>
    </xf>
    <xf numFmtId="0" fontId="3" fillId="4" borderId="34" xfId="0" applyNumberFormat="1" applyFont="1" applyFill="1" applyBorder="1" applyAlignment="1" applyProtection="1">
      <alignment horizontal="center" vertical="center"/>
    </xf>
    <xf numFmtId="0" fontId="7" fillId="0" borderId="32" xfId="4" applyNumberFormat="1" applyFont="1" applyFill="1" applyBorder="1" applyProtection="1"/>
    <xf numFmtId="0" fontId="7" fillId="0" borderId="23" xfId="4" applyNumberFormat="1" applyFont="1" applyFill="1" applyBorder="1" applyProtection="1"/>
    <xf numFmtId="0" fontId="7" fillId="0" borderId="23" xfId="4" quotePrefix="1" applyNumberFormat="1" applyFont="1" applyFill="1" applyBorder="1" applyAlignment="1" applyProtection="1">
      <alignment horizontal="left"/>
    </xf>
    <xf numFmtId="0" fontId="5" fillId="0" borderId="24" xfId="4" applyNumberFormat="1" applyFont="1" applyFill="1" applyBorder="1" applyProtection="1"/>
    <xf numFmtId="0" fontId="17" fillId="0" borderId="0" xfId="0" applyNumberFormat="1" applyFont="1" applyFill="1" applyBorder="1" applyAlignment="1" applyProtection="1">
      <alignment vertical="center"/>
    </xf>
    <xf numFmtId="0" fontId="0" fillId="0" borderId="0" xfId="0" applyBorder="1" applyProtection="1"/>
    <xf numFmtId="0" fontId="24" fillId="0" borderId="0" xfId="7" applyFont="1" applyProtection="1"/>
    <xf numFmtId="0" fontId="0" fillId="0" borderId="0" xfId="0" applyBorder="1" applyAlignment="1" applyProtection="1">
      <alignment horizontal="left" vertical="top"/>
    </xf>
    <xf numFmtId="0" fontId="0" fillId="0" borderId="41" xfId="0" applyBorder="1" applyAlignment="1" applyProtection="1">
      <alignment horizontal="left" vertical="top"/>
    </xf>
    <xf numFmtId="0" fontId="0" fillId="0" borderId="4" xfId="0" applyBorder="1" applyAlignment="1" applyProtection="1">
      <alignment vertical="top" wrapText="1"/>
    </xf>
    <xf numFmtId="0" fontId="0" fillId="0" borderId="0" xfId="0" applyBorder="1" applyAlignment="1" applyProtection="1">
      <alignment vertical="top" wrapText="1"/>
    </xf>
    <xf numFmtId="0" fontId="0" fillId="0" borderId="41" xfId="0" applyBorder="1" applyAlignment="1" applyProtection="1">
      <alignment vertical="top" wrapText="1"/>
    </xf>
    <xf numFmtId="0" fontId="0" fillId="9" borderId="4" xfId="0" applyFill="1" applyBorder="1" applyAlignment="1" applyProtection="1">
      <alignment vertical="top" wrapText="1"/>
    </xf>
    <xf numFmtId="0" fontId="0" fillId="9" borderId="0" xfId="0" applyFill="1" applyBorder="1" applyAlignment="1" applyProtection="1">
      <alignment vertical="top" wrapText="1"/>
    </xf>
    <xf numFmtId="0" fontId="0" fillId="9" borderId="41" xfId="0" applyFill="1" applyBorder="1" applyAlignment="1" applyProtection="1">
      <alignment vertical="top" wrapText="1"/>
    </xf>
    <xf numFmtId="0" fontId="0" fillId="9" borderId="46" xfId="0" applyFill="1" applyBorder="1" applyAlignment="1" applyProtection="1">
      <alignment vertical="top" wrapText="1"/>
    </xf>
    <xf numFmtId="0" fontId="0" fillId="9" borderId="11" xfId="0" applyFill="1" applyBorder="1" applyAlignment="1" applyProtection="1">
      <alignment vertical="top" wrapText="1"/>
    </xf>
    <xf numFmtId="0" fontId="0" fillId="9" borderId="2" xfId="0" applyFill="1" applyBorder="1" applyAlignment="1" applyProtection="1">
      <alignment vertical="top" wrapText="1"/>
    </xf>
    <xf numFmtId="0" fontId="0" fillId="0" borderId="0" xfId="0" applyAlignment="1" applyProtection="1"/>
    <xf numFmtId="0" fontId="0" fillId="0" borderId="46" xfId="0" applyBorder="1" applyAlignment="1" applyProtection="1">
      <alignment horizontal="left"/>
    </xf>
    <xf numFmtId="0" fontId="0" fillId="0" borderId="11" xfId="0" applyBorder="1" applyAlignment="1" applyProtection="1">
      <alignment horizontal="left"/>
    </xf>
    <xf numFmtId="0" fontId="0" fillId="0" borderId="2" xfId="0" applyBorder="1" applyAlignment="1" applyProtection="1">
      <alignment horizontal="left"/>
    </xf>
    <xf numFmtId="0" fontId="3" fillId="4" borderId="5" xfId="0" applyNumberFormat="1" applyFont="1" applyFill="1" applyBorder="1" applyAlignment="1" applyProtection="1">
      <alignment horizontal="center" vertical="center"/>
    </xf>
    <xf numFmtId="0" fontId="3" fillId="4" borderId="19" xfId="0" applyNumberFormat="1" applyFont="1" applyFill="1" applyBorder="1" applyAlignment="1" applyProtection="1">
      <alignment horizontal="center" vertical="center"/>
    </xf>
    <xf numFmtId="164" fontId="0" fillId="0" borderId="0" xfId="1" applyNumberFormat="1" applyFont="1" applyProtection="1"/>
    <xf numFmtId="0" fontId="13" fillId="0" borderId="0" xfId="0" applyFont="1" applyProtection="1"/>
    <xf numFmtId="0" fontId="3" fillId="4" borderId="22" xfId="0" applyNumberFormat="1" applyFont="1" applyFill="1" applyBorder="1" applyAlignment="1" applyProtection="1">
      <alignment horizontal="center" vertical="center"/>
    </xf>
    <xf numFmtId="167" fontId="11" fillId="0" borderId="5" xfId="8" applyNumberFormat="1" applyFont="1" applyFill="1" applyBorder="1" applyAlignment="1" applyProtection="1">
      <alignment vertical="center"/>
    </xf>
    <xf numFmtId="167" fontId="11" fillId="0" borderId="19" xfId="8" applyNumberFormat="1" applyFont="1" applyFill="1" applyBorder="1" applyAlignment="1" applyProtection="1">
      <alignment vertical="center"/>
    </xf>
    <xf numFmtId="0" fontId="15" fillId="0" borderId="0" xfId="0" applyFont="1" applyProtection="1"/>
    <xf numFmtId="0" fontId="3" fillId="4" borderId="22" xfId="0" applyFont="1" applyFill="1" applyBorder="1" applyAlignment="1" applyProtection="1">
      <alignment vertical="center"/>
    </xf>
    <xf numFmtId="0" fontId="3" fillId="4" borderId="5" xfId="0" applyFont="1" applyFill="1" applyBorder="1" applyAlignment="1" applyProtection="1">
      <alignment vertical="center"/>
    </xf>
    <xf numFmtId="0" fontId="3" fillId="4" borderId="19" xfId="0" applyFont="1" applyFill="1" applyBorder="1" applyAlignment="1" applyProtection="1">
      <alignment vertical="center"/>
    </xf>
    <xf numFmtId="0" fontId="3" fillId="4" borderId="23" xfId="0" applyFont="1" applyFill="1" applyBorder="1" applyAlignment="1" applyProtection="1">
      <alignment horizontal="left" vertical="center" indent="3"/>
    </xf>
    <xf numFmtId="0" fontId="3" fillId="4" borderId="6" xfId="0" applyFont="1" applyFill="1" applyBorder="1" applyAlignment="1" applyProtection="1">
      <alignment vertical="center"/>
    </xf>
    <xf numFmtId="0" fontId="3" fillId="4" borderId="6" xfId="0" applyNumberFormat="1" applyFont="1" applyFill="1" applyBorder="1" applyAlignment="1" applyProtection="1">
      <alignment horizontal="center" vertical="center"/>
    </xf>
    <xf numFmtId="0" fontId="3" fillId="4" borderId="10" xfId="0" applyNumberFormat="1" applyFont="1" applyFill="1" applyBorder="1" applyAlignment="1" applyProtection="1">
      <alignment horizontal="center" vertical="center"/>
    </xf>
    <xf numFmtId="0" fontId="3" fillId="4" borderId="23" xfId="0" applyFont="1" applyFill="1" applyBorder="1" applyAlignment="1" applyProtection="1">
      <alignment vertical="center"/>
    </xf>
    <xf numFmtId="0" fontId="3" fillId="4" borderId="6" xfId="0" applyFont="1" applyFill="1" applyBorder="1" applyAlignment="1" applyProtection="1">
      <alignment horizontal="center" vertical="center"/>
    </xf>
    <xf numFmtId="0" fontId="3" fillId="4" borderId="10" xfId="0" applyFont="1" applyFill="1" applyBorder="1" applyAlignment="1" applyProtection="1">
      <alignment vertical="center"/>
    </xf>
    <xf numFmtId="0" fontId="10" fillId="0" borderId="23" xfId="0" applyFont="1" applyBorder="1" applyAlignment="1" applyProtection="1">
      <alignment horizontal="center" vertical="center"/>
    </xf>
    <xf numFmtId="0" fontId="10" fillId="0" borderId="6" xfId="0" applyFont="1" applyBorder="1" applyAlignment="1" applyProtection="1">
      <alignment horizontal="left" vertical="center" wrapText="1"/>
    </xf>
    <xf numFmtId="0" fontId="11" fillId="0" borderId="23" xfId="0" applyFont="1" applyBorder="1" applyAlignment="1" applyProtection="1">
      <alignment horizontal="center" vertical="center"/>
    </xf>
    <xf numFmtId="0" fontId="11" fillId="0" borderId="6" xfId="0" applyFont="1" applyBorder="1" applyAlignment="1" applyProtection="1">
      <alignment horizontal="left" vertical="center" wrapText="1"/>
    </xf>
    <xf numFmtId="44" fontId="12" fillId="3" borderId="6" xfId="8" applyFont="1" applyFill="1" applyBorder="1" applyAlignment="1" applyProtection="1">
      <alignment vertical="center"/>
    </xf>
    <xf numFmtId="44" fontId="12" fillId="3" borderId="10" xfId="8" applyFont="1" applyFill="1" applyBorder="1" applyAlignment="1" applyProtection="1">
      <alignment vertical="center"/>
    </xf>
    <xf numFmtId="0" fontId="10" fillId="5" borderId="23" xfId="0" applyFont="1" applyFill="1" applyBorder="1" applyAlignment="1" applyProtection="1">
      <alignment horizontal="center" vertical="center" wrapText="1"/>
    </xf>
    <xf numFmtId="0" fontId="10" fillId="5" borderId="6" xfId="0" applyFont="1" applyFill="1" applyBorder="1" applyAlignment="1" applyProtection="1">
      <alignment horizontal="left" vertical="center" wrapText="1"/>
    </xf>
    <xf numFmtId="44" fontId="10" fillId="5" borderId="6" xfId="0" applyNumberFormat="1" applyFont="1" applyFill="1" applyBorder="1" applyAlignment="1" applyProtection="1">
      <alignment horizontal="right" vertical="center" wrapText="1"/>
    </xf>
    <xf numFmtId="44" fontId="10" fillId="5" borderId="10" xfId="0" applyNumberFormat="1" applyFont="1" applyFill="1" applyBorder="1" applyAlignment="1" applyProtection="1">
      <alignment horizontal="right" vertical="center" wrapText="1"/>
    </xf>
    <xf numFmtId="14" fontId="3" fillId="4" borderId="23" xfId="0" applyNumberFormat="1" applyFont="1" applyFill="1" applyBorder="1" applyAlignment="1" applyProtection="1">
      <alignment horizontal="center" vertical="center"/>
    </xf>
    <xf numFmtId="0" fontId="3" fillId="7" borderId="6" xfId="0" applyFont="1" applyFill="1" applyBorder="1" applyAlignment="1" applyProtection="1">
      <alignment horizontal="left" vertical="center"/>
    </xf>
    <xf numFmtId="0" fontId="3" fillId="4" borderId="6" xfId="0" applyFont="1" applyFill="1" applyBorder="1" applyAlignment="1" applyProtection="1">
      <alignment horizontal="left" vertical="center"/>
    </xf>
    <xf numFmtId="0" fontId="3" fillId="4" borderId="10" xfId="0" applyFont="1" applyFill="1" applyBorder="1" applyAlignment="1" applyProtection="1">
      <alignment horizontal="left" vertical="center"/>
    </xf>
    <xf numFmtId="44" fontId="3" fillId="5" borderId="6" xfId="0" applyNumberFormat="1" applyFont="1" applyFill="1" applyBorder="1" applyAlignment="1" applyProtection="1">
      <alignment horizontal="center" vertical="center" wrapText="1"/>
    </xf>
    <xf numFmtId="44" fontId="3" fillId="5" borderId="10" xfId="0" applyNumberFormat="1" applyFont="1" applyFill="1" applyBorder="1" applyAlignment="1" applyProtection="1">
      <alignment horizontal="center" vertical="center" wrapText="1"/>
    </xf>
    <xf numFmtId="14" fontId="3" fillId="4" borderId="23" xfId="0" applyNumberFormat="1" applyFont="1" applyFill="1" applyBorder="1" applyAlignment="1" applyProtection="1">
      <alignment horizontal="left" vertical="center" wrapText="1"/>
    </xf>
    <xf numFmtId="0" fontId="3" fillId="4" borderId="6" xfId="0" applyFont="1" applyFill="1" applyBorder="1" applyAlignment="1" applyProtection="1">
      <alignment horizontal="center" vertical="center" wrapText="1"/>
    </xf>
    <xf numFmtId="44" fontId="10" fillId="5" borderId="6" xfId="0" applyNumberFormat="1" applyFont="1" applyFill="1" applyBorder="1" applyAlignment="1" applyProtection="1">
      <alignment horizontal="center" vertical="center" wrapText="1"/>
    </xf>
    <xf numFmtId="44" fontId="10" fillId="5" borderId="10" xfId="0" applyNumberFormat="1" applyFont="1" applyFill="1" applyBorder="1" applyAlignment="1" applyProtection="1">
      <alignment horizontal="center" vertical="center" wrapText="1"/>
    </xf>
    <xf numFmtId="0" fontId="3" fillId="4" borderId="23" xfId="0" applyFont="1" applyFill="1" applyBorder="1" applyAlignment="1" applyProtection="1">
      <alignment horizontal="center" vertical="center" wrapText="1"/>
    </xf>
    <xf numFmtId="0" fontId="3" fillId="4" borderId="6" xfId="0" applyFont="1" applyFill="1" applyBorder="1" applyAlignment="1" applyProtection="1">
      <alignment horizontal="left" vertical="center" wrapText="1"/>
    </xf>
    <xf numFmtId="165" fontId="10" fillId="5" borderId="6" xfId="0" applyNumberFormat="1" applyFont="1" applyFill="1" applyBorder="1" applyAlignment="1" applyProtection="1">
      <alignment horizontal="right" vertical="center" wrapText="1"/>
    </xf>
    <xf numFmtId="165" fontId="10" fillId="5" borderId="10" xfId="0" applyNumberFormat="1" applyFont="1" applyFill="1" applyBorder="1" applyAlignment="1" applyProtection="1">
      <alignment horizontal="right" vertical="center" wrapText="1"/>
    </xf>
    <xf numFmtId="0" fontId="10" fillId="5" borderId="24" xfId="0" applyFont="1" applyFill="1" applyBorder="1" applyAlignment="1" applyProtection="1">
      <alignment horizontal="center" vertical="center" wrapText="1"/>
    </xf>
    <xf numFmtId="0" fontId="10" fillId="5" borderId="20" xfId="0" applyFont="1" applyFill="1" applyBorder="1" applyAlignment="1" applyProtection="1">
      <alignment horizontal="left" vertical="center" wrapText="1"/>
    </xf>
    <xf numFmtId="44" fontId="10" fillId="5" borderId="20" xfId="0" applyNumberFormat="1" applyFont="1" applyFill="1" applyBorder="1" applyAlignment="1" applyProtection="1">
      <alignment horizontal="center" vertical="center" wrapText="1"/>
    </xf>
    <xf numFmtId="44" fontId="10" fillId="5" borderId="21" xfId="0" applyNumberFormat="1" applyFont="1" applyFill="1" applyBorder="1" applyAlignment="1" applyProtection="1">
      <alignment horizontal="center" vertical="center" wrapText="1"/>
    </xf>
    <xf numFmtId="14" fontId="3" fillId="4" borderId="25" xfId="0" applyNumberFormat="1" applyFont="1" applyFill="1" applyBorder="1" applyAlignment="1" applyProtection="1">
      <alignment horizontal="center" vertical="center"/>
    </xf>
    <xf numFmtId="0" fontId="3" fillId="4" borderId="26" xfId="0" applyFont="1" applyFill="1" applyBorder="1" applyAlignment="1" applyProtection="1">
      <alignment horizontal="center" vertical="center"/>
    </xf>
    <xf numFmtId="0" fontId="3" fillId="7" borderId="26" xfId="0" applyFont="1" applyFill="1" applyBorder="1" applyAlignment="1" applyProtection="1">
      <alignment horizontal="left" vertical="center"/>
    </xf>
    <xf numFmtId="0" fontId="3" fillId="4" borderId="26" xfId="0" applyFont="1" applyFill="1" applyBorder="1" applyAlignment="1" applyProtection="1">
      <alignment horizontal="left" vertical="center"/>
    </xf>
    <xf numFmtId="0" fontId="3" fillId="4" borderId="27" xfId="0" applyFont="1" applyFill="1" applyBorder="1" applyAlignment="1" applyProtection="1">
      <alignment horizontal="left" vertical="center"/>
    </xf>
    <xf numFmtId="0" fontId="10" fillId="0" borderId="22" xfId="0" applyFont="1" applyBorder="1" applyAlignment="1" applyProtection="1">
      <alignment horizontal="center" vertical="center"/>
    </xf>
    <xf numFmtId="0" fontId="11" fillId="0" borderId="5" xfId="0" applyFont="1" applyBorder="1" applyAlignment="1" applyProtection="1">
      <alignment horizontal="left" vertical="center" wrapText="1"/>
    </xf>
    <xf numFmtId="0" fontId="10" fillId="5" borderId="23" xfId="0" applyFont="1" applyFill="1" applyBorder="1" applyAlignment="1" applyProtection="1">
      <alignment horizontal="center" vertical="center"/>
    </xf>
    <xf numFmtId="0" fontId="10" fillId="5" borderId="24" xfId="0" applyFont="1" applyFill="1" applyBorder="1" applyAlignment="1" applyProtection="1">
      <alignment horizontal="center" vertical="center"/>
    </xf>
    <xf numFmtId="0" fontId="20" fillId="0" borderId="23" xfId="9" applyFont="1" applyFill="1" applyBorder="1" applyAlignment="1" applyProtection="1">
      <alignment horizontal="left" vertical="center"/>
    </xf>
    <xf numFmtId="0" fontId="20" fillId="0" borderId="6" xfId="9" applyFont="1" applyFill="1" applyBorder="1" applyAlignment="1" applyProtection="1">
      <alignment horizontal="left" vertical="center" wrapText="1"/>
    </xf>
    <xf numFmtId="0" fontId="20" fillId="0" borderId="6" xfId="0" applyFont="1" applyBorder="1" applyAlignment="1" applyProtection="1">
      <alignment horizontal="center" vertical="center"/>
    </xf>
    <xf numFmtId="0" fontId="20" fillId="0" borderId="6" xfId="0" applyNumberFormat="1" applyFont="1" applyBorder="1" applyAlignment="1" applyProtection="1">
      <alignment horizontal="center" vertical="center"/>
    </xf>
    <xf numFmtId="0" fontId="20" fillId="0" borderId="10" xfId="0" applyNumberFormat="1" applyFont="1" applyBorder="1" applyAlignment="1" applyProtection="1">
      <alignment horizontal="center" vertical="center"/>
    </xf>
    <xf numFmtId="0" fontId="21" fillId="0" borderId="23" xfId="9" applyFont="1" applyBorder="1" applyAlignment="1" applyProtection="1">
      <alignment horizontal="left" vertical="center"/>
    </xf>
    <xf numFmtId="0" fontId="21" fillId="0" borderId="6" xfId="9" applyFont="1" applyBorder="1" applyAlignment="1" applyProtection="1">
      <alignment horizontal="left" vertical="center"/>
    </xf>
    <xf numFmtId="0" fontId="20" fillId="0" borderId="6" xfId="0" applyFont="1" applyBorder="1" applyAlignment="1" applyProtection="1">
      <alignment horizontal="center" vertical="center" wrapText="1"/>
    </xf>
    <xf numFmtId="9" fontId="20" fillId="12" borderId="6" xfId="2" applyFont="1" applyFill="1" applyBorder="1" applyAlignment="1" applyProtection="1">
      <alignment vertical="center" wrapText="1"/>
      <protection locked="0"/>
    </xf>
    <xf numFmtId="9" fontId="20" fillId="12" borderId="10" xfId="2" applyFont="1" applyFill="1" applyBorder="1" applyAlignment="1" applyProtection="1">
      <alignment vertical="center" wrapText="1"/>
      <protection locked="0"/>
    </xf>
    <xf numFmtId="0" fontId="20" fillId="0" borderId="6" xfId="0" applyFont="1" applyFill="1" applyBorder="1" applyAlignment="1" applyProtection="1">
      <alignment horizontal="center" vertical="center" wrapText="1"/>
    </xf>
    <xf numFmtId="9" fontId="20" fillId="0" borderId="6" xfId="2" applyFont="1" applyFill="1" applyBorder="1" applyAlignment="1" applyProtection="1">
      <alignment vertical="center" wrapText="1"/>
    </xf>
    <xf numFmtId="9" fontId="20" fillId="0" borderId="10" xfId="2" applyFont="1" applyFill="1" applyBorder="1" applyAlignment="1" applyProtection="1">
      <alignment vertical="center" wrapText="1"/>
    </xf>
    <xf numFmtId="0" fontId="0" fillId="0" borderId="6" xfId="0" applyBorder="1" applyAlignment="1" applyProtection="1">
      <alignment wrapText="1"/>
      <protection locked="0"/>
    </xf>
    <xf numFmtId="0" fontId="0" fillId="0" borderId="4" xfId="0" applyFont="1" applyBorder="1" applyAlignment="1" applyProtection="1">
      <alignment horizontal="left" vertical="top"/>
    </xf>
    <xf numFmtId="0" fontId="15" fillId="0" borderId="0" xfId="0" applyFont="1" applyFill="1" applyAlignment="1">
      <alignment horizontal="center"/>
    </xf>
    <xf numFmtId="164" fontId="11" fillId="6" borderId="28" xfId="1" applyNumberFormat="1" applyFont="1" applyFill="1" applyBorder="1" applyAlignment="1" applyProtection="1">
      <alignment vertical="center"/>
      <protection locked="0"/>
    </xf>
    <xf numFmtId="164" fontId="11" fillId="6" borderId="29" xfId="1" applyNumberFormat="1" applyFont="1" applyFill="1" applyBorder="1" applyAlignment="1" applyProtection="1">
      <alignment vertical="center"/>
      <protection locked="0"/>
    </xf>
    <xf numFmtId="164" fontId="11" fillId="6" borderId="20" xfId="1" applyNumberFormat="1" applyFont="1" applyFill="1" applyBorder="1" applyAlignment="1" applyProtection="1">
      <alignment vertical="center"/>
      <protection locked="0"/>
    </xf>
    <xf numFmtId="164" fontId="11" fillId="6" borderId="21" xfId="1" applyNumberFormat="1" applyFont="1" applyFill="1" applyBorder="1" applyAlignment="1" applyProtection="1">
      <alignment vertical="center"/>
      <protection locked="0"/>
    </xf>
    <xf numFmtId="0" fontId="7" fillId="0" borderId="24" xfId="5" applyNumberFormat="1" applyFont="1" applyFill="1" applyBorder="1" applyProtection="1"/>
    <xf numFmtId="0" fontId="5" fillId="0" borderId="3" xfId="5" applyNumberFormat="1" applyFont="1" applyFill="1" applyBorder="1" applyAlignment="1" applyProtection="1">
      <alignment horizontal="left"/>
    </xf>
    <xf numFmtId="0" fontId="0" fillId="0" borderId="0" xfId="0" applyAlignment="1" applyProtection="1">
      <alignment horizontal="left"/>
    </xf>
    <xf numFmtId="0" fontId="0" fillId="0" borderId="4"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1" xfId="0" applyBorder="1" applyAlignment="1" applyProtection="1">
      <alignment horizontal="left" vertical="top" wrapText="1"/>
    </xf>
    <xf numFmtId="0" fontId="23" fillId="0" borderId="4"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23" fillId="0" borderId="41" xfId="0" applyFont="1" applyBorder="1" applyAlignment="1" applyProtection="1">
      <alignment horizontal="left" vertical="top" wrapText="1"/>
    </xf>
    <xf numFmtId="0" fontId="0" fillId="9" borderId="0" xfId="0" applyFill="1" applyBorder="1" applyAlignment="1" applyProtection="1">
      <alignment horizontal="left" vertical="top" wrapText="1"/>
    </xf>
    <xf numFmtId="0" fontId="20" fillId="11" borderId="9" xfId="0" applyFont="1" applyFill="1" applyBorder="1" applyAlignment="1" applyProtection="1">
      <alignment horizontal="center" vertical="center"/>
    </xf>
    <xf numFmtId="0" fontId="20" fillId="11" borderId="17" xfId="0" applyFont="1" applyFill="1" applyBorder="1" applyAlignment="1" applyProtection="1">
      <alignment horizontal="center" vertical="center"/>
    </xf>
    <xf numFmtId="0" fontId="20" fillId="11" borderId="12" xfId="0" applyFont="1" applyFill="1" applyBorder="1" applyAlignment="1" applyProtection="1">
      <alignment horizontal="center" vertical="center"/>
    </xf>
    <xf numFmtId="0" fontId="0" fillId="9" borderId="4" xfId="0" applyFill="1" applyBorder="1" applyAlignment="1" applyProtection="1">
      <alignment horizontal="left" vertical="top" wrapText="1"/>
    </xf>
    <xf numFmtId="0" fontId="0" fillId="9" borderId="0" xfId="0" applyFill="1" applyBorder="1" applyAlignment="1" applyProtection="1">
      <alignment horizontal="left" vertical="top" wrapText="1"/>
    </xf>
    <xf numFmtId="0" fontId="0" fillId="9" borderId="41" xfId="0" applyFill="1" applyBorder="1" applyAlignment="1" applyProtection="1">
      <alignment horizontal="left" vertical="top" wrapText="1"/>
    </xf>
    <xf numFmtId="0" fontId="0" fillId="9" borderId="46" xfId="0" applyFill="1" applyBorder="1" applyAlignment="1" applyProtection="1">
      <alignment horizontal="left" vertical="top" wrapText="1"/>
    </xf>
    <xf numFmtId="0" fontId="0" fillId="9" borderId="11" xfId="0" applyFill="1" applyBorder="1" applyAlignment="1" applyProtection="1">
      <alignment horizontal="left" vertical="top" wrapText="1"/>
    </xf>
    <xf numFmtId="0" fontId="0" fillId="9" borderId="2" xfId="0" applyFill="1" applyBorder="1" applyAlignment="1" applyProtection="1">
      <alignment horizontal="left" vertical="top" wrapText="1"/>
    </xf>
    <xf numFmtId="0" fontId="23" fillId="0" borderId="4"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23" fillId="0" borderId="41" xfId="0" applyFont="1" applyBorder="1" applyAlignment="1" applyProtection="1">
      <alignment horizontal="left" vertical="top" wrapText="1"/>
    </xf>
    <xf numFmtId="0" fontId="0" fillId="0" borderId="4" xfId="0" applyBorder="1" applyAlignment="1" applyProtection="1">
      <alignment horizontal="left"/>
    </xf>
    <xf numFmtId="0" fontId="0" fillId="0" borderId="0" xfId="0" applyBorder="1" applyAlignment="1" applyProtection="1">
      <alignment horizontal="left"/>
    </xf>
    <xf numFmtId="0" fontId="0" fillId="0" borderId="41" xfId="0" applyBorder="1" applyAlignment="1" applyProtection="1">
      <alignment horizontal="left"/>
    </xf>
    <xf numFmtId="0" fontId="0" fillId="0" borderId="4" xfId="0" applyBorder="1" applyAlignment="1" applyProtection="1">
      <alignment horizontal="left" wrapText="1"/>
    </xf>
    <xf numFmtId="0" fontId="0" fillId="0" borderId="0" xfId="0" applyBorder="1" applyAlignment="1" applyProtection="1">
      <alignment horizontal="left" wrapText="1"/>
    </xf>
    <xf numFmtId="0" fontId="0" fillId="0" borderId="41" xfId="0" applyBorder="1" applyAlignment="1" applyProtection="1">
      <alignment horizontal="left" wrapText="1"/>
    </xf>
    <xf numFmtId="0" fontId="23" fillId="0" borderId="0" xfId="0" applyFont="1" applyAlignment="1" applyProtection="1">
      <alignment horizontal="left"/>
    </xf>
    <xf numFmtId="0" fontId="0" fillId="0" borderId="3" xfId="0" applyBorder="1" applyAlignment="1" applyProtection="1">
      <alignment horizontal="left"/>
    </xf>
    <xf numFmtId="0" fontId="0" fillId="0" borderId="13" xfId="0" applyBorder="1" applyAlignment="1" applyProtection="1">
      <alignment horizontal="left"/>
    </xf>
    <xf numFmtId="0" fontId="0" fillId="0" borderId="14" xfId="0" applyBorder="1" applyAlignment="1" applyProtection="1">
      <alignment horizontal="left"/>
    </xf>
    <xf numFmtId="0" fontId="0" fillId="0" borderId="42" xfId="0" applyBorder="1" applyAlignment="1" applyProtection="1">
      <alignment horizontal="left" vertical="top" wrapText="1"/>
    </xf>
    <xf numFmtId="0" fontId="0" fillId="0" borderId="39" xfId="0" applyBorder="1" applyAlignment="1" applyProtection="1">
      <alignment horizontal="left" vertical="top" wrapText="1"/>
    </xf>
    <xf numFmtId="0" fontId="0" fillId="0" borderId="39" xfId="0" applyBorder="1" applyAlignment="1" applyProtection="1">
      <alignment horizontal="left" vertical="top"/>
    </xf>
    <xf numFmtId="0" fontId="0" fillId="0" borderId="43" xfId="0" applyBorder="1" applyAlignment="1" applyProtection="1">
      <alignment horizontal="left" vertical="top"/>
    </xf>
    <xf numFmtId="0" fontId="0" fillId="0" borderId="43" xfId="0" applyBorder="1" applyAlignment="1" applyProtection="1">
      <alignment horizontal="left" vertical="top" wrapText="1"/>
    </xf>
    <xf numFmtId="0" fontId="0" fillId="9" borderId="42" xfId="0" applyFill="1" applyBorder="1" applyAlignment="1" applyProtection="1">
      <alignment horizontal="left" vertical="top" wrapText="1"/>
    </xf>
    <xf numFmtId="0" fontId="0" fillId="9" borderId="39" xfId="0" applyFill="1" applyBorder="1" applyAlignment="1" applyProtection="1">
      <alignment horizontal="left" vertical="top" wrapText="1"/>
    </xf>
    <xf numFmtId="0" fontId="23" fillId="9" borderId="42" xfId="0" applyFont="1" applyFill="1" applyBorder="1" applyAlignment="1" applyProtection="1">
      <alignment horizontal="left" vertical="top" wrapText="1"/>
    </xf>
    <xf numFmtId="0" fontId="0" fillId="0" borderId="4"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1" xfId="0" applyBorder="1" applyAlignment="1" applyProtection="1">
      <alignment horizontal="left" vertical="top" wrapText="1"/>
    </xf>
    <xf numFmtId="0" fontId="0" fillId="9" borderId="43" xfId="0" applyFill="1" applyBorder="1" applyAlignment="1" applyProtection="1">
      <alignment horizontal="left" vertical="top" wrapText="1"/>
    </xf>
    <xf numFmtId="0" fontId="0" fillId="0" borderId="46"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2" xfId="0" applyBorder="1" applyAlignment="1" applyProtection="1">
      <alignment horizontal="left" vertical="top" wrapText="1"/>
    </xf>
    <xf numFmtId="0" fontId="0" fillId="0" borderId="0" xfId="0" applyAlignment="1" applyProtection="1">
      <alignment horizontal="left"/>
    </xf>
    <xf numFmtId="0" fontId="0" fillId="0" borderId="0" xfId="0" applyAlignment="1" applyProtection="1">
      <alignment horizontal="left" indent="2"/>
    </xf>
    <xf numFmtId="0" fontId="0" fillId="0" borderId="0" xfId="0" applyAlignment="1" applyProtection="1">
      <alignment horizontal="left" vertical="top" wrapText="1" indent="2"/>
    </xf>
    <xf numFmtId="0" fontId="0" fillId="0" borderId="0" xfId="0" applyAlignment="1" applyProtection="1">
      <alignment horizontal="left" vertical="top" wrapText="1"/>
    </xf>
    <xf numFmtId="0" fontId="0" fillId="0" borderId="0" xfId="0" applyAlignment="1" applyProtection="1">
      <alignment horizontal="left" wrapText="1"/>
    </xf>
    <xf numFmtId="0" fontId="27" fillId="4" borderId="7" xfId="0" applyNumberFormat="1" applyFont="1" applyFill="1" applyBorder="1" applyAlignment="1" applyProtection="1">
      <alignment horizontal="center" vertical="center" wrapText="1"/>
    </xf>
    <xf numFmtId="0" fontId="27" fillId="4" borderId="1" xfId="0" applyNumberFormat="1" applyFont="1" applyFill="1" applyBorder="1" applyAlignment="1" applyProtection="1">
      <alignment horizontal="center" vertical="center" wrapText="1"/>
    </xf>
    <xf numFmtId="0" fontId="27" fillId="4" borderId="47" xfId="0" applyNumberFormat="1" applyFont="1" applyFill="1" applyBorder="1" applyAlignment="1" applyProtection="1">
      <alignment horizontal="center" vertical="center" wrapText="1"/>
    </xf>
    <xf numFmtId="0" fontId="0" fillId="0" borderId="42" xfId="0" applyBorder="1" applyAlignment="1" applyProtection="1">
      <alignment horizontal="left" vertical="center" wrapText="1"/>
    </xf>
    <xf numFmtId="0" fontId="0" fillId="0" borderId="39" xfId="0" applyBorder="1" applyAlignment="1" applyProtection="1">
      <alignment wrapText="1"/>
    </xf>
    <xf numFmtId="0" fontId="0" fillId="0" borderId="43" xfId="0" applyBorder="1" applyAlignment="1" applyProtection="1">
      <alignment wrapText="1"/>
    </xf>
    <xf numFmtId="0" fontId="23" fillId="0" borderId="44" xfId="0" applyFont="1" applyBorder="1" applyAlignment="1" applyProtection="1">
      <alignment horizontal="left" vertical="top" wrapText="1"/>
    </xf>
    <xf numFmtId="0" fontId="23" fillId="0" borderId="40" xfId="0" applyFont="1" applyBorder="1" applyAlignment="1" applyProtection="1">
      <alignment horizontal="left" vertical="top" wrapText="1"/>
    </xf>
    <xf numFmtId="0" fontId="23" fillId="0" borderId="45" xfId="0" applyFont="1" applyBorder="1" applyAlignment="1" applyProtection="1">
      <alignment horizontal="left" vertical="top" wrapText="1"/>
    </xf>
    <xf numFmtId="0" fontId="3" fillId="0" borderId="9" xfId="3" applyFont="1" applyFill="1" applyBorder="1" applyAlignment="1" applyProtection="1">
      <alignment horizontal="left"/>
    </xf>
    <xf numFmtId="0" fontId="3" fillId="0" borderId="17" xfId="3" applyFont="1" applyFill="1" applyBorder="1" applyAlignment="1" applyProtection="1">
      <alignment horizontal="left"/>
    </xf>
    <xf numFmtId="0" fontId="3" fillId="0" borderId="12" xfId="3" applyFont="1" applyFill="1" applyBorder="1" applyAlignment="1" applyProtection="1">
      <alignment horizontal="left"/>
    </xf>
    <xf numFmtId="167" fontId="26" fillId="6" borderId="0" xfId="8" applyNumberFormat="1" applyFont="1" applyFill="1" applyBorder="1" applyAlignment="1" applyProtection="1">
      <alignment horizontal="center" vertical="center"/>
    </xf>
    <xf numFmtId="0" fontId="16" fillId="0" borderId="0" xfId="5" applyNumberFormat="1" applyFont="1" applyFill="1" applyBorder="1" applyAlignment="1" applyProtection="1">
      <alignment horizontal="center"/>
    </xf>
    <xf numFmtId="0" fontId="4" fillId="9" borderId="16" xfId="6" applyFont="1" applyFill="1" applyBorder="1" applyAlignment="1" applyProtection="1">
      <alignment horizontal="center"/>
    </xf>
    <xf numFmtId="0" fontId="4" fillId="9" borderId="1" xfId="6" applyFont="1" applyFill="1" applyBorder="1" applyAlignment="1" applyProtection="1">
      <alignment horizontal="center"/>
    </xf>
    <xf numFmtId="0" fontId="4" fillId="9" borderId="15" xfId="6" applyFont="1" applyFill="1" applyBorder="1" applyAlignment="1" applyProtection="1">
      <alignment horizontal="center"/>
    </xf>
    <xf numFmtId="0" fontId="3" fillId="0" borderId="31" xfId="6" quotePrefix="1" applyFont="1" applyFill="1" applyBorder="1" applyAlignment="1" applyProtection="1">
      <alignment horizontal="left" wrapText="1"/>
    </xf>
    <xf numFmtId="0" fontId="3" fillId="0" borderId="30" xfId="6" quotePrefix="1" applyFont="1" applyFill="1" applyBorder="1" applyAlignment="1" applyProtection="1">
      <alignment horizontal="left" wrapText="1"/>
    </xf>
    <xf numFmtId="0" fontId="16" fillId="0" borderId="0" xfId="6" applyFont="1" applyFill="1" applyAlignment="1" applyProtection="1">
      <alignment horizontal="center"/>
    </xf>
    <xf numFmtId="0" fontId="25" fillId="0" borderId="0" xfId="0" applyFont="1" applyAlignment="1" applyProtection="1">
      <alignment horizontal="center"/>
    </xf>
    <xf numFmtId="0" fontId="21" fillId="0" borderId="23" xfId="9" applyFont="1" applyBorder="1" applyAlignment="1" applyProtection="1">
      <alignment horizontal="left" vertical="center" wrapText="1"/>
      <protection locked="0"/>
    </xf>
    <xf numFmtId="0" fontId="21" fillId="0" borderId="6" xfId="9" applyFont="1" applyBorder="1" applyAlignment="1" applyProtection="1">
      <alignment horizontal="left" vertical="center" wrapText="1"/>
      <protection locked="0"/>
    </xf>
    <xf numFmtId="0" fontId="21" fillId="0" borderId="10" xfId="9" applyFont="1" applyBorder="1" applyAlignment="1" applyProtection="1">
      <alignment horizontal="left" vertical="center" wrapText="1"/>
      <protection locked="0"/>
    </xf>
    <xf numFmtId="0" fontId="21" fillId="0" borderId="24" xfId="9" applyFont="1" applyBorder="1" applyAlignment="1" applyProtection="1">
      <alignment horizontal="left" vertical="center" wrapText="1"/>
      <protection locked="0"/>
    </xf>
    <xf numFmtId="0" fontId="21" fillId="0" borderId="20" xfId="9" applyFont="1" applyBorder="1" applyAlignment="1" applyProtection="1">
      <alignment horizontal="left" vertical="center" wrapText="1"/>
      <protection locked="0"/>
    </xf>
    <xf numFmtId="0" fontId="21" fillId="0" borderId="21" xfId="9" applyFont="1" applyBorder="1" applyAlignment="1" applyProtection="1">
      <alignment horizontal="left" vertical="center" wrapText="1"/>
      <protection locked="0"/>
    </xf>
    <xf numFmtId="0" fontId="20" fillId="11" borderId="16" xfId="0" applyFont="1" applyFill="1" applyBorder="1" applyAlignment="1" applyProtection="1">
      <alignment horizontal="left" vertical="center"/>
    </xf>
    <xf numFmtId="0" fontId="20" fillId="11" borderId="1" xfId="0" applyFont="1" applyFill="1" applyBorder="1" applyAlignment="1" applyProtection="1">
      <alignment horizontal="left" vertical="center"/>
    </xf>
    <xf numFmtId="0" fontId="20" fillId="11" borderId="15" xfId="0" applyFont="1" applyFill="1" applyBorder="1" applyAlignment="1" applyProtection="1">
      <alignment horizontal="left" vertical="center"/>
    </xf>
    <xf numFmtId="0" fontId="20" fillId="4" borderId="16" xfId="0" applyFont="1" applyFill="1" applyBorder="1" applyAlignment="1" applyProtection="1">
      <alignment horizontal="left" vertical="center" wrapText="1"/>
    </xf>
    <xf numFmtId="0" fontId="20" fillId="4" borderId="1" xfId="0" applyFont="1" applyFill="1" applyBorder="1" applyAlignment="1" applyProtection="1">
      <alignment horizontal="left" vertical="center" wrapText="1"/>
    </xf>
    <xf numFmtId="0" fontId="20" fillId="4" borderId="15" xfId="0" applyFont="1" applyFill="1" applyBorder="1" applyAlignment="1" applyProtection="1">
      <alignment horizontal="left" vertical="center" wrapText="1"/>
    </xf>
    <xf numFmtId="0" fontId="22" fillId="10" borderId="36" xfId="0" applyFont="1" applyFill="1" applyBorder="1" applyAlignment="1" applyProtection="1">
      <alignment horizontal="center" vertical="center"/>
    </xf>
    <xf numFmtId="0" fontId="22" fillId="10" borderId="37" xfId="0" applyFont="1" applyFill="1" applyBorder="1" applyAlignment="1" applyProtection="1">
      <alignment horizontal="center" vertical="center"/>
    </xf>
    <xf numFmtId="0" fontId="22" fillId="10" borderId="38" xfId="0" applyFont="1" applyFill="1" applyBorder="1" applyAlignment="1" applyProtection="1">
      <alignment horizontal="center" vertical="center"/>
    </xf>
    <xf numFmtId="0" fontId="28" fillId="0" borderId="48" xfId="7" applyFont="1" applyBorder="1" applyAlignment="1">
      <alignment horizontal="center"/>
    </xf>
  </cellXfs>
  <cellStyles count="10">
    <cellStyle name="Comma" xfId="1" builtinId="3"/>
    <cellStyle name="Currency" xfId="8" builtinId="4"/>
    <cellStyle name="Normal" xfId="0" builtinId="0"/>
    <cellStyle name="Normal 2" xfId="7" xr:uid="{00000000-0005-0000-0000-000003000000}"/>
    <cellStyle name="Normal_MASTER" xfId="4" xr:uid="{00000000-0005-0000-0000-000004000000}"/>
    <cellStyle name="Normal_MASTER2" xfId="5" xr:uid="{00000000-0005-0000-0000-000005000000}"/>
    <cellStyle name="Normal_PRO5" xfId="3" xr:uid="{00000000-0005-0000-0000-000007000000}"/>
    <cellStyle name="Normal_PRO6" xfId="6" xr:uid="{00000000-0005-0000-0000-000008000000}"/>
    <cellStyle name="Normal_Sheet1" xfId="9" xr:uid="{804F86BA-87A7-47C6-A605-989292D3B22F}"/>
    <cellStyle name="Percent" xfId="2" builtinId="5"/>
  </cellStyles>
  <dxfs count="0"/>
  <tableStyles count="1" defaultTableStyle="TableStyleMedium2" defaultPivotStyle="PivotStyleLight16">
    <tableStyle name="Invisible" pivot="0" table="0" count="0" xr9:uid="{C195186E-2AFC-4C8E-9382-5122BE94D67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179916</xdr:colOff>
      <xdr:row>1</xdr:row>
      <xdr:rowOff>201084</xdr:rowOff>
    </xdr:from>
    <xdr:to>
      <xdr:col>0</xdr:col>
      <xdr:colOff>2094441</xdr:colOff>
      <xdr:row>1</xdr:row>
      <xdr:rowOff>763059</xdr:rowOff>
    </xdr:to>
    <xdr:pic>
      <xdr:nvPicPr>
        <xdr:cNvPr id="2" name="Picture 1">
          <a:extLst>
            <a:ext uri="{FF2B5EF4-FFF2-40B4-BE49-F238E27FC236}">
              <a16:creationId xmlns:a16="http://schemas.microsoft.com/office/drawing/2014/main" id="{C1326666-C297-4B68-A401-B764915543A2}"/>
            </a:ext>
          </a:extLst>
        </xdr:cNvPr>
        <xdr:cNvPicPr>
          <a:picLocks noChangeAspect="1"/>
        </xdr:cNvPicPr>
      </xdr:nvPicPr>
      <xdr:blipFill>
        <a:blip xmlns:r="http://schemas.openxmlformats.org/officeDocument/2006/relationships" r:embed="rId1"/>
        <a:stretch>
          <a:fillRect/>
        </a:stretch>
      </xdr:blipFill>
      <xdr:spPr>
        <a:xfrm>
          <a:off x="179916" y="381001"/>
          <a:ext cx="1914525" cy="561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4816A-15EB-423F-97CB-EED4F25F153F}">
  <sheetPr>
    <pageSetUpPr fitToPage="1"/>
  </sheetPr>
  <dimension ref="A2:AE145"/>
  <sheetViews>
    <sheetView showGridLines="0" tabSelected="1" view="pageBreakPreview" zoomScale="60" zoomScaleNormal="130" workbookViewId="0">
      <pane ySplit="2" topLeftCell="A3" activePane="bottomLeft" state="frozen"/>
      <selection pane="bottomLeft" activeCell="L4" sqref="L4"/>
    </sheetView>
  </sheetViews>
  <sheetFormatPr defaultColWidth="9.1796875" defaultRowHeight="14.5" x14ac:dyDescent="0.35"/>
  <cols>
    <col min="1" max="1" width="47" style="131" customWidth="1"/>
    <col min="2" max="11" width="9.1796875" style="131"/>
    <col min="12" max="12" width="47" style="131" customWidth="1"/>
    <col min="13" max="31" width="9.1796875" style="142"/>
    <col min="32" max="16384" width="9.1796875" style="131"/>
  </cols>
  <sheetData>
    <row r="2" spans="1:21" ht="150.75" customHeight="1" x14ac:dyDescent="0.35">
      <c r="A2" s="286" t="s">
        <v>192</v>
      </c>
      <c r="B2" s="287"/>
      <c r="C2" s="287"/>
      <c r="D2" s="287"/>
      <c r="E2" s="287"/>
      <c r="F2" s="287"/>
      <c r="G2" s="287"/>
      <c r="H2" s="287"/>
      <c r="I2" s="287"/>
      <c r="J2" s="288"/>
      <c r="L2" s="141"/>
      <c r="M2" s="141"/>
      <c r="N2" s="141"/>
      <c r="O2" s="141"/>
      <c r="P2" s="141"/>
      <c r="Q2" s="141"/>
      <c r="R2" s="141"/>
      <c r="S2" s="141"/>
      <c r="T2" s="141"/>
      <c r="U2" s="141"/>
    </row>
    <row r="3" spans="1:21" ht="19" thickBot="1" x14ac:dyDescent="0.5">
      <c r="A3" s="322" t="s">
        <v>191</v>
      </c>
      <c r="B3" s="322"/>
      <c r="C3" s="322"/>
      <c r="D3" s="322"/>
      <c r="E3" s="322"/>
      <c r="F3" s="322"/>
      <c r="G3" s="322"/>
      <c r="H3" s="322"/>
      <c r="I3" s="322"/>
      <c r="J3" s="322"/>
      <c r="L3" s="143"/>
    </row>
    <row r="4" spans="1:21" ht="30" customHeight="1" thickBot="1" x14ac:dyDescent="0.4">
      <c r="A4" s="244" t="s">
        <v>0</v>
      </c>
      <c r="B4" s="245"/>
      <c r="C4" s="245"/>
      <c r="D4" s="245"/>
      <c r="E4" s="245"/>
      <c r="F4" s="245"/>
      <c r="G4" s="245"/>
      <c r="H4" s="245"/>
      <c r="I4" s="245"/>
      <c r="J4" s="246"/>
    </row>
    <row r="5" spans="1:21" x14ac:dyDescent="0.35">
      <c r="A5" s="240"/>
      <c r="B5" s="241"/>
      <c r="C5" s="238"/>
      <c r="D5" s="144"/>
      <c r="E5" s="144"/>
      <c r="F5" s="144"/>
      <c r="G5" s="144"/>
      <c r="H5" s="144"/>
      <c r="I5" s="144"/>
      <c r="J5" s="145"/>
    </row>
    <row r="6" spans="1:21" x14ac:dyDescent="0.35">
      <c r="A6" s="253" t="s">
        <v>1</v>
      </c>
      <c r="B6" s="254"/>
      <c r="C6" s="254"/>
      <c r="D6" s="254"/>
      <c r="E6" s="254"/>
      <c r="F6" s="254"/>
      <c r="G6" s="254"/>
      <c r="H6" s="254"/>
      <c r="I6" s="254"/>
      <c r="J6" s="255"/>
    </row>
    <row r="7" spans="1:21" x14ac:dyDescent="0.35">
      <c r="A7" s="240"/>
      <c r="B7" s="241"/>
      <c r="C7" s="241"/>
      <c r="D7" s="241"/>
      <c r="E7" s="241"/>
      <c r="F7" s="241"/>
      <c r="G7" s="241"/>
      <c r="H7" s="241"/>
      <c r="I7" s="241"/>
      <c r="J7" s="242"/>
    </row>
    <row r="8" spans="1:21" x14ac:dyDescent="0.35">
      <c r="A8" s="228" t="s">
        <v>2</v>
      </c>
      <c r="B8" s="241"/>
      <c r="C8" s="241"/>
      <c r="D8" s="241"/>
      <c r="E8" s="241"/>
      <c r="F8" s="241"/>
      <c r="G8" s="241"/>
      <c r="H8" s="241"/>
      <c r="I8" s="241"/>
      <c r="J8" s="242"/>
    </row>
    <row r="9" spans="1:21" x14ac:dyDescent="0.35">
      <c r="A9" s="146"/>
      <c r="B9" s="147"/>
      <c r="C9" s="147"/>
      <c r="D9" s="147"/>
      <c r="E9" s="147"/>
      <c r="F9" s="147"/>
      <c r="G9" s="147"/>
      <c r="H9" s="147"/>
      <c r="I9" s="147"/>
      <c r="J9" s="148"/>
    </row>
    <row r="10" spans="1:21" x14ac:dyDescent="0.35">
      <c r="A10" s="247" t="s">
        <v>3</v>
      </c>
      <c r="B10" s="248"/>
      <c r="C10" s="248"/>
      <c r="D10" s="248"/>
      <c r="E10" s="248"/>
      <c r="F10" s="248"/>
      <c r="G10" s="248"/>
      <c r="H10" s="248"/>
      <c r="I10" s="248"/>
      <c r="J10" s="249"/>
    </row>
    <row r="11" spans="1:21" x14ac:dyDescent="0.35">
      <c r="A11" s="247"/>
      <c r="B11" s="248"/>
      <c r="C11" s="248"/>
      <c r="D11" s="248"/>
      <c r="E11" s="248"/>
      <c r="F11" s="248"/>
      <c r="G11" s="248"/>
      <c r="H11" s="248"/>
      <c r="I11" s="248"/>
      <c r="J11" s="249"/>
    </row>
    <row r="12" spans="1:21" x14ac:dyDescent="0.35">
      <c r="A12" s="247"/>
      <c r="B12" s="248"/>
      <c r="C12" s="248"/>
      <c r="D12" s="248"/>
      <c r="E12" s="248"/>
      <c r="F12" s="248"/>
      <c r="G12" s="248"/>
      <c r="H12" s="248"/>
      <c r="I12" s="248"/>
      <c r="J12" s="249"/>
    </row>
    <row r="13" spans="1:21" ht="15" customHeight="1" x14ac:dyDescent="0.35">
      <c r="A13" s="149"/>
      <c r="B13" s="150"/>
      <c r="C13" s="150"/>
      <c r="D13" s="150"/>
      <c r="E13" s="150"/>
      <c r="F13" s="150"/>
      <c r="G13" s="150"/>
      <c r="H13" s="150"/>
      <c r="I13" s="150"/>
      <c r="J13" s="151"/>
    </row>
    <row r="14" spans="1:21" ht="15" thickBot="1" x14ac:dyDescent="0.4">
      <c r="A14" s="152"/>
      <c r="B14" s="153"/>
      <c r="C14" s="153"/>
      <c r="D14" s="153"/>
      <c r="E14" s="153"/>
      <c r="F14" s="153"/>
      <c r="G14" s="153"/>
      <c r="H14" s="153"/>
      <c r="I14" s="153"/>
      <c r="J14" s="154"/>
    </row>
    <row r="15" spans="1:21" ht="50.25" customHeight="1" thickBot="1" x14ac:dyDescent="0.4"/>
    <row r="16" spans="1:21" ht="30" customHeight="1" thickBot="1" x14ac:dyDescent="0.4">
      <c r="A16" s="244" t="s">
        <v>4</v>
      </c>
      <c r="B16" s="245"/>
      <c r="C16" s="245"/>
      <c r="D16" s="245"/>
      <c r="E16" s="245"/>
      <c r="F16" s="245"/>
      <c r="G16" s="245"/>
      <c r="H16" s="245"/>
      <c r="I16" s="245"/>
      <c r="J16" s="246"/>
    </row>
    <row r="17" spans="1:10" x14ac:dyDescent="0.35">
      <c r="A17" s="240"/>
      <c r="B17" s="241"/>
      <c r="C17" s="238"/>
      <c r="D17" s="144"/>
      <c r="E17" s="144"/>
      <c r="F17" s="144"/>
      <c r="G17" s="144"/>
      <c r="H17" s="144"/>
      <c r="I17" s="144"/>
      <c r="J17" s="145"/>
    </row>
    <row r="18" spans="1:10" x14ac:dyDescent="0.35">
      <c r="A18" s="253" t="s">
        <v>5</v>
      </c>
      <c r="B18" s="254"/>
      <c r="C18" s="254"/>
      <c r="D18" s="254"/>
      <c r="E18" s="254"/>
      <c r="F18" s="254"/>
      <c r="G18" s="254"/>
      <c r="H18" s="254"/>
      <c r="I18" s="254"/>
      <c r="J18" s="255"/>
    </row>
    <row r="19" spans="1:10" x14ac:dyDescent="0.35">
      <c r="A19" s="146"/>
      <c r="B19" s="147"/>
      <c r="C19" s="147"/>
      <c r="D19" s="147"/>
      <c r="E19" s="147"/>
      <c r="F19" s="147"/>
      <c r="G19" s="147"/>
      <c r="H19" s="147"/>
      <c r="I19" s="147"/>
      <c r="J19" s="148"/>
    </row>
    <row r="20" spans="1:10" ht="33" customHeight="1" x14ac:dyDescent="0.35">
      <c r="A20" s="247"/>
      <c r="B20" s="248"/>
      <c r="C20" s="248"/>
      <c r="D20" s="248"/>
      <c r="E20" s="248"/>
      <c r="F20" s="248"/>
      <c r="G20" s="248"/>
      <c r="H20" s="248"/>
      <c r="I20" s="248"/>
      <c r="J20" s="249"/>
    </row>
    <row r="21" spans="1:10" ht="15" thickBot="1" x14ac:dyDescent="0.4">
      <c r="A21" s="250"/>
      <c r="B21" s="251"/>
      <c r="C21" s="251"/>
      <c r="D21" s="251"/>
      <c r="E21" s="251"/>
      <c r="F21" s="251"/>
      <c r="G21" s="251"/>
      <c r="H21" s="251"/>
      <c r="I21" s="251"/>
      <c r="J21" s="252"/>
    </row>
    <row r="22" spans="1:10" ht="50.25" customHeight="1" thickBot="1" x14ac:dyDescent="0.4"/>
    <row r="23" spans="1:10" ht="30" customHeight="1" thickBot="1" x14ac:dyDescent="0.4">
      <c r="A23" s="244" t="s">
        <v>6</v>
      </c>
      <c r="B23" s="245"/>
      <c r="C23" s="245"/>
      <c r="D23" s="245"/>
      <c r="E23" s="245"/>
      <c r="F23" s="245"/>
      <c r="G23" s="245"/>
      <c r="H23" s="245"/>
      <c r="I23" s="245"/>
      <c r="J23" s="246"/>
    </row>
    <row r="24" spans="1:10" ht="34.5" customHeight="1" x14ac:dyDescent="0.35">
      <c r="A24" s="240"/>
      <c r="B24" s="241"/>
      <c r="C24" s="238"/>
      <c r="D24" s="144"/>
      <c r="E24" s="144"/>
      <c r="F24" s="144"/>
      <c r="G24" s="144"/>
      <c r="H24" s="144"/>
      <c r="I24" s="144"/>
      <c r="J24" s="145"/>
    </row>
    <row r="25" spans="1:10" ht="30" customHeight="1" x14ac:dyDescent="0.35">
      <c r="A25" s="253" t="s">
        <v>7</v>
      </c>
      <c r="B25" s="254"/>
      <c r="C25" s="254"/>
      <c r="D25" s="254"/>
      <c r="E25" s="254"/>
      <c r="F25" s="254"/>
      <c r="G25" s="254"/>
      <c r="H25" s="254"/>
      <c r="I25" s="254"/>
      <c r="J25" s="255"/>
    </row>
    <row r="26" spans="1:10" x14ac:dyDescent="0.35">
      <c r="A26" s="247"/>
      <c r="B26" s="248"/>
      <c r="C26" s="248"/>
      <c r="D26" s="248"/>
      <c r="E26" s="248"/>
      <c r="F26" s="248"/>
      <c r="G26" s="248"/>
      <c r="H26" s="248"/>
      <c r="I26" s="248"/>
      <c r="J26" s="249"/>
    </row>
    <row r="27" spans="1:10" x14ac:dyDescent="0.35">
      <c r="A27" s="247"/>
      <c r="B27" s="248"/>
      <c r="C27" s="248"/>
      <c r="D27" s="248"/>
      <c r="E27" s="248"/>
      <c r="F27" s="248"/>
      <c r="G27" s="248"/>
      <c r="H27" s="248"/>
      <c r="I27" s="248"/>
      <c r="J27" s="249"/>
    </row>
    <row r="28" spans="1:10" ht="15" thickBot="1" x14ac:dyDescent="0.4">
      <c r="A28" s="250"/>
      <c r="B28" s="251"/>
      <c r="C28" s="251"/>
      <c r="D28" s="251"/>
      <c r="E28" s="251"/>
      <c r="F28" s="251"/>
      <c r="G28" s="251"/>
      <c r="H28" s="251"/>
      <c r="I28" s="251"/>
      <c r="J28" s="252"/>
    </row>
    <row r="29" spans="1:10" ht="50.25" customHeight="1" thickBot="1" x14ac:dyDescent="0.4">
      <c r="A29" s="243"/>
      <c r="B29" s="243"/>
      <c r="C29" s="243"/>
      <c r="D29" s="243"/>
      <c r="E29" s="243"/>
      <c r="F29" s="243"/>
      <c r="G29" s="243"/>
      <c r="H29" s="243"/>
      <c r="I29" s="243"/>
      <c r="J29" s="243"/>
    </row>
    <row r="30" spans="1:10" ht="30" customHeight="1" thickBot="1" x14ac:dyDescent="0.4">
      <c r="A30" s="244" t="s">
        <v>8</v>
      </c>
      <c r="B30" s="245"/>
      <c r="C30" s="245"/>
      <c r="D30" s="245"/>
      <c r="E30" s="245"/>
      <c r="F30" s="245"/>
      <c r="G30" s="245"/>
      <c r="H30" s="245"/>
      <c r="I30" s="245"/>
      <c r="J30" s="246"/>
    </row>
    <row r="31" spans="1:10" ht="33" customHeight="1" x14ac:dyDescent="0.35">
      <c r="A31" s="240"/>
      <c r="B31" s="241"/>
      <c r="C31" s="238"/>
      <c r="D31" s="144"/>
      <c r="E31" s="144"/>
      <c r="F31" s="144"/>
      <c r="G31" s="144"/>
      <c r="H31" s="144"/>
      <c r="I31" s="144"/>
      <c r="J31" s="145"/>
    </row>
    <row r="32" spans="1:10" ht="33" customHeight="1" x14ac:dyDescent="0.35">
      <c r="A32" s="253" t="s">
        <v>9</v>
      </c>
      <c r="B32" s="254"/>
      <c r="C32" s="254"/>
      <c r="D32" s="254"/>
      <c r="E32" s="254"/>
      <c r="F32" s="254"/>
      <c r="G32" s="254"/>
      <c r="H32" s="254"/>
      <c r="I32" s="254"/>
      <c r="J32" s="255"/>
    </row>
    <row r="33" spans="1:21" ht="51" customHeight="1" x14ac:dyDescent="0.35">
      <c r="A33" s="274" t="s">
        <v>10</v>
      </c>
      <c r="B33" s="275"/>
      <c r="C33" s="275"/>
      <c r="D33" s="275"/>
      <c r="E33" s="275"/>
      <c r="F33" s="275"/>
      <c r="G33" s="275"/>
      <c r="H33" s="275"/>
      <c r="I33" s="275"/>
      <c r="J33" s="276"/>
    </row>
    <row r="34" spans="1:21" ht="32.25" customHeight="1" x14ac:dyDescent="0.35">
      <c r="A34" s="274"/>
      <c r="B34" s="275"/>
      <c r="C34" s="275"/>
      <c r="D34" s="275"/>
      <c r="E34" s="275"/>
      <c r="F34" s="275"/>
      <c r="G34" s="275"/>
      <c r="H34" s="275"/>
      <c r="I34" s="275"/>
      <c r="J34" s="276"/>
    </row>
    <row r="35" spans="1:21" ht="9" customHeight="1" x14ac:dyDescent="0.35">
      <c r="A35" s="240"/>
      <c r="B35" s="241"/>
      <c r="C35" s="241"/>
      <c r="D35" s="241"/>
      <c r="E35" s="241"/>
      <c r="F35" s="241"/>
      <c r="G35" s="241"/>
      <c r="H35" s="241"/>
      <c r="I35" s="241"/>
      <c r="J35" s="242"/>
    </row>
    <row r="36" spans="1:21" x14ac:dyDescent="0.35">
      <c r="A36" s="240" t="s">
        <v>11</v>
      </c>
      <c r="B36" s="241"/>
      <c r="C36" s="238"/>
      <c r="D36" s="144"/>
      <c r="E36" s="144"/>
      <c r="F36" s="144"/>
      <c r="G36" s="144"/>
      <c r="H36" s="144"/>
      <c r="I36" s="144"/>
      <c r="J36" s="145"/>
    </row>
    <row r="37" spans="1:21" x14ac:dyDescent="0.35">
      <c r="A37" s="266" t="s">
        <v>12</v>
      </c>
      <c r="B37" s="267"/>
      <c r="C37" s="267"/>
      <c r="D37" s="268"/>
      <c r="E37" s="268"/>
      <c r="F37" s="268"/>
      <c r="G37" s="268"/>
      <c r="H37" s="268"/>
      <c r="I37" s="268"/>
      <c r="J37" s="269"/>
    </row>
    <row r="38" spans="1:21" x14ac:dyDescent="0.35">
      <c r="A38" s="266" t="s">
        <v>13</v>
      </c>
      <c r="B38" s="267"/>
      <c r="C38" s="267"/>
      <c r="D38" s="268"/>
      <c r="E38" s="268"/>
      <c r="F38" s="268"/>
      <c r="G38" s="268"/>
      <c r="H38" s="268"/>
      <c r="I38" s="268"/>
      <c r="J38" s="269"/>
    </row>
    <row r="39" spans="1:21" x14ac:dyDescent="0.35">
      <c r="A39" s="266" t="s">
        <v>14</v>
      </c>
      <c r="B39" s="267"/>
      <c r="C39" s="267"/>
      <c r="D39" s="267"/>
      <c r="E39" s="267"/>
      <c r="F39" s="267"/>
      <c r="G39" s="267"/>
      <c r="H39" s="267"/>
      <c r="I39" s="267"/>
      <c r="J39" s="270"/>
    </row>
    <row r="40" spans="1:21" ht="48" customHeight="1" x14ac:dyDescent="0.35">
      <c r="A40" s="266" t="s">
        <v>15</v>
      </c>
      <c r="B40" s="267"/>
      <c r="C40" s="267"/>
      <c r="D40" s="267"/>
      <c r="E40" s="267"/>
      <c r="F40" s="267"/>
      <c r="G40" s="267"/>
      <c r="H40" s="267"/>
      <c r="I40" s="267"/>
      <c r="J40" s="270"/>
    </row>
    <row r="41" spans="1:21" ht="31.5" customHeight="1" x14ac:dyDescent="0.35">
      <c r="A41" s="271" t="s">
        <v>16</v>
      </c>
      <c r="B41" s="272"/>
      <c r="C41" s="267"/>
      <c r="D41" s="268"/>
      <c r="E41" s="268"/>
      <c r="F41" s="268"/>
      <c r="G41" s="268"/>
      <c r="H41" s="268"/>
      <c r="I41" s="268"/>
      <c r="J41" s="269"/>
    </row>
    <row r="42" spans="1:21" x14ac:dyDescent="0.35">
      <c r="A42" s="273" t="s">
        <v>17</v>
      </c>
      <c r="B42" s="268"/>
      <c r="C42" s="268"/>
      <c r="D42" s="268"/>
      <c r="E42" s="268"/>
      <c r="F42" s="268"/>
      <c r="G42" s="268"/>
      <c r="H42" s="268"/>
      <c r="I42" s="268"/>
      <c r="J42" s="269"/>
    </row>
    <row r="43" spans="1:21" x14ac:dyDescent="0.35">
      <c r="A43" s="271" t="s">
        <v>18</v>
      </c>
      <c r="B43" s="272"/>
      <c r="C43" s="272"/>
      <c r="D43" s="272"/>
      <c r="E43" s="272"/>
      <c r="F43" s="272"/>
      <c r="G43" s="272"/>
      <c r="H43" s="272"/>
      <c r="I43" s="272"/>
      <c r="J43" s="277"/>
    </row>
    <row r="44" spans="1:21" x14ac:dyDescent="0.35">
      <c r="A44" s="271" t="s">
        <v>19</v>
      </c>
      <c r="B44" s="272"/>
      <c r="C44" s="272"/>
      <c r="D44" s="272"/>
      <c r="E44" s="272"/>
      <c r="F44" s="272"/>
      <c r="G44" s="272"/>
      <c r="H44" s="272"/>
      <c r="I44" s="272"/>
      <c r="J44" s="277"/>
    </row>
    <row r="45" spans="1:21" x14ac:dyDescent="0.35">
      <c r="A45" s="271" t="s">
        <v>20</v>
      </c>
      <c r="B45" s="272"/>
      <c r="C45" s="272"/>
      <c r="D45" s="272"/>
      <c r="E45" s="272"/>
      <c r="F45" s="272"/>
      <c r="G45" s="272"/>
      <c r="H45" s="272"/>
      <c r="I45" s="272"/>
      <c r="J45" s="277"/>
    </row>
    <row r="46" spans="1:21" ht="31.5" customHeight="1" x14ac:dyDescent="0.35">
      <c r="A46" s="271" t="s">
        <v>21</v>
      </c>
      <c r="B46" s="268"/>
      <c r="C46" s="268"/>
      <c r="D46" s="268"/>
      <c r="E46" s="268"/>
      <c r="F46" s="268"/>
      <c r="G46" s="268"/>
      <c r="H46" s="268"/>
      <c r="I46" s="268"/>
      <c r="J46" s="269"/>
    </row>
    <row r="47" spans="1:21" ht="33.75" customHeight="1" x14ac:dyDescent="0.35">
      <c r="A47" s="271" t="s">
        <v>22</v>
      </c>
      <c r="B47" s="267"/>
      <c r="C47" s="267"/>
      <c r="D47" s="267"/>
      <c r="E47" s="268"/>
      <c r="F47" s="268"/>
      <c r="G47" s="268"/>
      <c r="H47" s="268"/>
      <c r="I47" s="268"/>
      <c r="J47" s="269"/>
    </row>
    <row r="48" spans="1:21" ht="33.75" customHeight="1" x14ac:dyDescent="0.35">
      <c r="A48" s="271" t="s">
        <v>23</v>
      </c>
      <c r="B48" s="267"/>
      <c r="C48" s="267"/>
      <c r="D48" s="267"/>
      <c r="E48" s="267"/>
      <c r="F48" s="267"/>
      <c r="G48" s="267"/>
      <c r="H48" s="267"/>
      <c r="I48" s="267"/>
      <c r="J48" s="270"/>
      <c r="L48" s="262"/>
      <c r="M48" s="262"/>
      <c r="N48" s="262"/>
      <c r="O48" s="262"/>
      <c r="P48" s="262"/>
      <c r="Q48" s="262"/>
      <c r="R48" s="262"/>
      <c r="S48" s="262"/>
      <c r="T48" s="262"/>
      <c r="U48" s="262"/>
    </row>
    <row r="49" spans="1:21" ht="34.5" customHeight="1" x14ac:dyDescent="0.35">
      <c r="A49" s="289" t="s">
        <v>24</v>
      </c>
      <c r="B49" s="290"/>
      <c r="C49" s="290"/>
      <c r="D49" s="290"/>
      <c r="E49" s="290"/>
      <c r="F49" s="290"/>
      <c r="G49" s="290"/>
      <c r="H49" s="290"/>
      <c r="I49" s="290"/>
      <c r="J49" s="291"/>
      <c r="L49" s="281"/>
      <c r="M49" s="281"/>
      <c r="N49" s="281"/>
      <c r="O49" s="281"/>
      <c r="P49" s="281"/>
      <c r="Q49" s="281"/>
      <c r="R49" s="281"/>
      <c r="S49" s="281"/>
      <c r="T49" s="281"/>
      <c r="U49" s="281"/>
    </row>
    <row r="50" spans="1:21" x14ac:dyDescent="0.35">
      <c r="A50" s="292" t="s">
        <v>25</v>
      </c>
      <c r="B50" s="293"/>
      <c r="C50" s="293"/>
      <c r="D50" s="293"/>
      <c r="E50" s="293"/>
      <c r="F50" s="293"/>
      <c r="G50" s="293"/>
      <c r="H50" s="293"/>
      <c r="I50" s="293"/>
      <c r="J50" s="294"/>
      <c r="L50" s="281"/>
      <c r="M50" s="281"/>
      <c r="N50" s="281"/>
      <c r="O50" s="281"/>
      <c r="P50" s="281"/>
      <c r="Q50" s="281"/>
      <c r="R50" s="281"/>
      <c r="S50" s="281"/>
      <c r="T50" s="281"/>
      <c r="U50" s="281"/>
    </row>
    <row r="51" spans="1:21" x14ac:dyDescent="0.35">
      <c r="A51" s="274" t="s">
        <v>26</v>
      </c>
      <c r="B51" s="275"/>
      <c r="C51" s="275"/>
      <c r="D51" s="275"/>
      <c r="E51" s="275"/>
      <c r="F51" s="275"/>
      <c r="G51" s="275"/>
      <c r="H51" s="275"/>
      <c r="I51" s="275"/>
      <c r="J51" s="276"/>
      <c r="L51" s="281"/>
      <c r="M51" s="281"/>
      <c r="N51" s="281"/>
      <c r="O51" s="281"/>
      <c r="P51" s="281"/>
      <c r="Q51" s="281"/>
      <c r="R51" s="281"/>
      <c r="S51" s="281"/>
      <c r="T51" s="281"/>
      <c r="U51" s="281"/>
    </row>
    <row r="52" spans="1:21" ht="29.25" customHeight="1" x14ac:dyDescent="0.35">
      <c r="A52" s="274" t="s">
        <v>27</v>
      </c>
      <c r="B52" s="275"/>
      <c r="C52" s="275"/>
      <c r="D52" s="275"/>
      <c r="E52" s="275"/>
      <c r="F52" s="275"/>
      <c r="G52" s="275"/>
      <c r="H52" s="275"/>
      <c r="I52" s="275"/>
      <c r="J52" s="276"/>
      <c r="L52" s="281"/>
      <c r="M52" s="281"/>
      <c r="N52" s="281"/>
      <c r="O52" s="281"/>
      <c r="P52" s="281"/>
      <c r="Q52" s="281"/>
      <c r="R52" s="281"/>
      <c r="S52" s="281"/>
      <c r="T52" s="281"/>
      <c r="U52" s="281"/>
    </row>
    <row r="53" spans="1:21" ht="31.5" customHeight="1" x14ac:dyDescent="0.35">
      <c r="A53" s="274" t="s">
        <v>28</v>
      </c>
      <c r="B53" s="275"/>
      <c r="C53" s="275"/>
      <c r="D53" s="275"/>
      <c r="E53" s="275"/>
      <c r="F53" s="275"/>
      <c r="G53" s="275"/>
      <c r="H53" s="275"/>
      <c r="I53" s="275"/>
      <c r="J53" s="276"/>
      <c r="L53" s="281"/>
      <c r="M53" s="281"/>
      <c r="N53" s="281"/>
      <c r="O53" s="281"/>
      <c r="P53" s="281"/>
      <c r="Q53" s="281"/>
      <c r="R53" s="281"/>
      <c r="S53" s="281"/>
      <c r="T53" s="281"/>
      <c r="U53" s="281"/>
    </row>
    <row r="54" spans="1:21" ht="7.5" customHeight="1" x14ac:dyDescent="0.35">
      <c r="A54" s="237"/>
      <c r="B54" s="238"/>
      <c r="C54" s="238"/>
      <c r="D54" s="238"/>
      <c r="E54" s="238"/>
      <c r="F54" s="238"/>
      <c r="G54" s="238"/>
      <c r="H54" s="238"/>
      <c r="I54" s="238"/>
      <c r="J54" s="239"/>
      <c r="L54" s="236"/>
      <c r="M54" s="236"/>
      <c r="N54" s="236"/>
      <c r="O54" s="236"/>
      <c r="P54" s="236"/>
      <c r="Q54" s="236"/>
      <c r="R54" s="236"/>
      <c r="S54" s="236"/>
      <c r="T54" s="236"/>
      <c r="U54" s="236"/>
    </row>
    <row r="55" spans="1:21" x14ac:dyDescent="0.35">
      <c r="A55" s="274" t="s">
        <v>29</v>
      </c>
      <c r="B55" s="275"/>
      <c r="C55" s="275"/>
      <c r="D55" s="275"/>
      <c r="E55" s="275"/>
      <c r="F55" s="275"/>
      <c r="G55" s="275"/>
      <c r="H55" s="275"/>
      <c r="I55" s="275"/>
      <c r="J55" s="276"/>
      <c r="L55" s="155"/>
      <c r="M55" s="155"/>
      <c r="N55" s="155"/>
      <c r="O55" s="155"/>
      <c r="P55" s="155"/>
      <c r="Q55" s="155"/>
      <c r="R55" s="155"/>
      <c r="S55" s="155"/>
      <c r="T55" s="155"/>
      <c r="U55" s="155"/>
    </row>
    <row r="56" spans="1:21" x14ac:dyDescent="0.35">
      <c r="A56" s="274" t="s">
        <v>30</v>
      </c>
      <c r="B56" s="275"/>
      <c r="C56" s="275"/>
      <c r="D56" s="275"/>
      <c r="E56" s="275"/>
      <c r="F56" s="275"/>
      <c r="G56" s="275"/>
      <c r="H56" s="275"/>
      <c r="I56" s="275"/>
      <c r="J56" s="276"/>
      <c r="L56" s="155"/>
      <c r="M56" s="155"/>
      <c r="N56" s="155"/>
      <c r="O56" s="155"/>
      <c r="P56" s="155"/>
      <c r="Q56" s="155"/>
      <c r="R56" s="155"/>
      <c r="S56" s="155"/>
      <c r="T56" s="155"/>
      <c r="U56" s="155"/>
    </row>
    <row r="57" spans="1:21" x14ac:dyDescent="0.35">
      <c r="A57" s="274" t="s">
        <v>31</v>
      </c>
      <c r="B57" s="275"/>
      <c r="C57" s="275"/>
      <c r="D57" s="275"/>
      <c r="E57" s="275"/>
      <c r="F57" s="275"/>
      <c r="G57" s="275"/>
      <c r="H57" s="275"/>
      <c r="I57" s="275"/>
      <c r="J57" s="276"/>
      <c r="L57" s="155"/>
      <c r="M57" s="155"/>
      <c r="N57" s="155"/>
      <c r="O57" s="155"/>
      <c r="P57" s="155"/>
      <c r="Q57" s="155"/>
      <c r="R57" s="155"/>
      <c r="S57" s="155"/>
      <c r="T57" s="155"/>
      <c r="U57" s="155"/>
    </row>
    <row r="58" spans="1:21" x14ac:dyDescent="0.35">
      <c r="A58" s="274" t="s">
        <v>32</v>
      </c>
      <c r="B58" s="275"/>
      <c r="C58" s="275"/>
      <c r="D58" s="275"/>
      <c r="E58" s="275"/>
      <c r="F58" s="275"/>
      <c r="G58" s="275"/>
      <c r="H58" s="275"/>
      <c r="I58" s="275"/>
      <c r="J58" s="276"/>
      <c r="L58" s="155"/>
      <c r="M58" s="155"/>
      <c r="N58" s="155"/>
      <c r="O58" s="155"/>
      <c r="P58" s="155"/>
      <c r="Q58" s="155"/>
      <c r="R58" s="155"/>
      <c r="S58" s="155"/>
      <c r="T58" s="155"/>
      <c r="U58" s="155"/>
    </row>
    <row r="59" spans="1:21" ht="24.75" customHeight="1" x14ac:dyDescent="0.35">
      <c r="A59" s="274" t="s">
        <v>33</v>
      </c>
      <c r="B59" s="275"/>
      <c r="C59" s="275"/>
      <c r="D59" s="275"/>
      <c r="E59" s="275"/>
      <c r="F59" s="275"/>
      <c r="G59" s="275"/>
      <c r="H59" s="275"/>
      <c r="I59" s="275"/>
      <c r="J59" s="276"/>
      <c r="L59" s="155"/>
      <c r="M59" s="155"/>
      <c r="N59" s="155"/>
      <c r="O59" s="155"/>
      <c r="P59" s="155"/>
      <c r="Q59" s="155"/>
      <c r="R59" s="155"/>
      <c r="S59" s="155"/>
      <c r="T59" s="155"/>
      <c r="U59" s="155"/>
    </row>
    <row r="60" spans="1:21" ht="33.75" customHeight="1" x14ac:dyDescent="0.35">
      <c r="A60" s="274" t="s">
        <v>34</v>
      </c>
      <c r="B60" s="275"/>
      <c r="C60" s="275"/>
      <c r="D60" s="275"/>
      <c r="E60" s="275"/>
      <c r="F60" s="275"/>
      <c r="G60" s="275"/>
      <c r="H60" s="275"/>
      <c r="I60" s="275"/>
      <c r="J60" s="276"/>
      <c r="L60" s="155"/>
      <c r="M60" s="155"/>
      <c r="N60" s="155"/>
      <c r="O60" s="155"/>
      <c r="P60" s="155"/>
      <c r="Q60" s="155"/>
      <c r="R60" s="155"/>
      <c r="S60" s="155"/>
      <c r="T60" s="155"/>
      <c r="U60" s="155"/>
    </row>
    <row r="61" spans="1:21" ht="30" customHeight="1" x14ac:dyDescent="0.35">
      <c r="A61" s="274" t="s">
        <v>35</v>
      </c>
      <c r="B61" s="275"/>
      <c r="C61" s="275"/>
      <c r="D61" s="275"/>
      <c r="E61" s="275"/>
      <c r="F61" s="275"/>
      <c r="G61" s="275"/>
      <c r="H61" s="275"/>
      <c r="I61" s="275"/>
      <c r="J61" s="276"/>
      <c r="L61" s="155"/>
      <c r="M61" s="155"/>
      <c r="N61" s="155"/>
      <c r="O61" s="155"/>
      <c r="P61" s="155"/>
      <c r="Q61" s="155"/>
      <c r="R61" s="155"/>
      <c r="S61" s="155"/>
      <c r="T61" s="155"/>
      <c r="U61" s="155"/>
    </row>
    <row r="62" spans="1:21" x14ac:dyDescent="0.35">
      <c r="A62" s="253" t="s">
        <v>36</v>
      </c>
      <c r="B62" s="254"/>
      <c r="C62" s="254"/>
      <c r="D62" s="254"/>
      <c r="E62" s="254"/>
      <c r="F62" s="254"/>
      <c r="G62" s="254"/>
      <c r="H62" s="254"/>
      <c r="I62" s="254"/>
      <c r="J62" s="255"/>
      <c r="L62" s="155"/>
      <c r="M62" s="155"/>
      <c r="N62" s="155"/>
      <c r="O62" s="155"/>
      <c r="P62" s="155"/>
      <c r="Q62" s="155"/>
      <c r="R62" s="155"/>
      <c r="S62" s="155"/>
      <c r="T62" s="155"/>
      <c r="U62" s="155"/>
    </row>
    <row r="63" spans="1:21" ht="31.5" customHeight="1" x14ac:dyDescent="0.35">
      <c r="A63" s="253" t="s">
        <v>37</v>
      </c>
      <c r="B63" s="254"/>
      <c r="C63" s="254"/>
      <c r="D63" s="254"/>
      <c r="E63" s="254"/>
      <c r="F63" s="254"/>
      <c r="G63" s="254"/>
      <c r="H63" s="254"/>
      <c r="I63" s="254"/>
      <c r="J63" s="255"/>
      <c r="L63" s="155"/>
      <c r="M63" s="155"/>
      <c r="N63" s="155"/>
      <c r="O63" s="155"/>
      <c r="P63" s="155"/>
      <c r="Q63" s="155"/>
      <c r="R63" s="155"/>
      <c r="S63" s="155"/>
      <c r="T63" s="155"/>
      <c r="U63" s="155"/>
    </row>
    <row r="64" spans="1:21" ht="27.75" customHeight="1" x14ac:dyDescent="0.35">
      <c r="A64" s="274" t="s">
        <v>38</v>
      </c>
      <c r="B64" s="275"/>
      <c r="C64" s="275"/>
      <c r="D64" s="275"/>
      <c r="E64" s="275"/>
      <c r="F64" s="275"/>
      <c r="G64" s="275"/>
      <c r="H64" s="275"/>
      <c r="I64" s="275"/>
      <c r="J64" s="276"/>
      <c r="L64" s="155"/>
      <c r="M64" s="155"/>
      <c r="N64" s="155"/>
      <c r="O64" s="155"/>
      <c r="P64" s="155"/>
      <c r="Q64" s="155"/>
      <c r="R64" s="155"/>
      <c r="S64" s="155"/>
      <c r="T64" s="155"/>
      <c r="U64" s="155"/>
    </row>
    <row r="65" spans="1:21" ht="27" customHeight="1" x14ac:dyDescent="0.35">
      <c r="A65" s="274" t="s">
        <v>39</v>
      </c>
      <c r="B65" s="275"/>
      <c r="C65" s="275"/>
      <c r="D65" s="275"/>
      <c r="E65" s="275"/>
      <c r="F65" s="275"/>
      <c r="G65" s="275"/>
      <c r="H65" s="275"/>
      <c r="I65" s="275"/>
      <c r="J65" s="276"/>
      <c r="L65" s="155"/>
      <c r="M65" s="155"/>
      <c r="N65" s="155"/>
      <c r="O65" s="155"/>
      <c r="P65" s="155"/>
      <c r="Q65" s="155"/>
      <c r="R65" s="155"/>
      <c r="S65" s="155"/>
      <c r="T65" s="155"/>
      <c r="U65" s="155"/>
    </row>
    <row r="66" spans="1:21" ht="12" customHeight="1" x14ac:dyDescent="0.35">
      <c r="A66" s="274" t="s">
        <v>40</v>
      </c>
      <c r="B66" s="275"/>
      <c r="C66" s="275"/>
      <c r="D66" s="275"/>
      <c r="E66" s="275"/>
      <c r="F66" s="275"/>
      <c r="G66" s="275"/>
      <c r="H66" s="275"/>
      <c r="I66" s="275"/>
      <c r="J66" s="276"/>
      <c r="L66" s="155"/>
      <c r="M66" s="155"/>
      <c r="N66" s="155"/>
      <c r="O66" s="155"/>
      <c r="P66" s="155"/>
      <c r="Q66" s="155"/>
      <c r="R66" s="155"/>
      <c r="S66" s="155"/>
      <c r="T66" s="155"/>
      <c r="U66" s="155"/>
    </row>
    <row r="67" spans="1:21" ht="12" customHeight="1" x14ac:dyDescent="0.35">
      <c r="A67" s="253" t="s">
        <v>41</v>
      </c>
      <c r="B67" s="254"/>
      <c r="C67" s="254"/>
      <c r="D67" s="254"/>
      <c r="E67" s="254"/>
      <c r="F67" s="254"/>
      <c r="G67" s="254"/>
      <c r="H67" s="254"/>
      <c r="I67" s="254"/>
      <c r="J67" s="255"/>
      <c r="L67" s="155"/>
      <c r="M67" s="155"/>
      <c r="N67" s="155"/>
      <c r="O67" s="155"/>
      <c r="P67" s="155"/>
      <c r="Q67" s="155"/>
      <c r="R67" s="155"/>
      <c r="S67" s="155"/>
      <c r="T67" s="155"/>
      <c r="U67" s="155"/>
    </row>
    <row r="68" spans="1:21" x14ac:dyDescent="0.35">
      <c r="A68" s="274" t="s">
        <v>42</v>
      </c>
      <c r="B68" s="275"/>
      <c r="C68" s="275"/>
      <c r="D68" s="275"/>
      <c r="E68" s="275"/>
      <c r="F68" s="275"/>
      <c r="G68" s="275"/>
      <c r="H68" s="275"/>
      <c r="I68" s="275"/>
      <c r="J68" s="276"/>
      <c r="L68" s="155"/>
      <c r="M68" s="155"/>
      <c r="N68" s="155"/>
      <c r="O68" s="155"/>
      <c r="P68" s="155"/>
      <c r="Q68" s="155"/>
      <c r="R68" s="155"/>
      <c r="S68" s="155"/>
      <c r="T68" s="155"/>
      <c r="U68" s="155"/>
    </row>
    <row r="69" spans="1:21" x14ac:dyDescent="0.35">
      <c r="A69" s="256" t="s">
        <v>43</v>
      </c>
      <c r="B69" s="257"/>
      <c r="C69" s="257"/>
      <c r="D69" s="257"/>
      <c r="E69" s="257"/>
      <c r="F69" s="257"/>
      <c r="G69" s="257"/>
      <c r="H69" s="257"/>
      <c r="I69" s="257"/>
      <c r="J69" s="258"/>
      <c r="L69" s="155"/>
      <c r="M69" s="155"/>
      <c r="N69" s="155"/>
      <c r="O69" s="155"/>
      <c r="P69" s="155"/>
      <c r="Q69" s="155"/>
      <c r="R69" s="155"/>
      <c r="S69" s="155"/>
      <c r="T69" s="155"/>
      <c r="U69" s="155"/>
    </row>
    <row r="70" spans="1:21" x14ac:dyDescent="0.35">
      <c r="A70" s="256" t="s">
        <v>44</v>
      </c>
      <c r="B70" s="257"/>
      <c r="C70" s="257"/>
      <c r="D70" s="257"/>
      <c r="E70" s="257"/>
      <c r="F70" s="257"/>
      <c r="G70" s="257"/>
      <c r="H70" s="257"/>
      <c r="I70" s="257"/>
      <c r="J70" s="258"/>
      <c r="L70" s="155"/>
      <c r="M70" s="155"/>
      <c r="N70" s="155"/>
      <c r="O70" s="155"/>
      <c r="P70" s="155"/>
      <c r="Q70" s="155"/>
      <c r="R70" s="155"/>
      <c r="S70" s="155"/>
      <c r="T70" s="155"/>
      <c r="U70" s="155"/>
    </row>
    <row r="71" spans="1:21" x14ac:dyDescent="0.35">
      <c r="A71" s="256" t="s">
        <v>45</v>
      </c>
      <c r="B71" s="257"/>
      <c r="C71" s="257"/>
      <c r="D71" s="257"/>
      <c r="E71" s="257"/>
      <c r="F71" s="257"/>
      <c r="G71" s="257"/>
      <c r="H71" s="257"/>
      <c r="I71" s="257"/>
      <c r="J71" s="258"/>
      <c r="L71" s="155"/>
      <c r="M71" s="155"/>
      <c r="N71" s="155"/>
      <c r="O71" s="155"/>
      <c r="P71" s="155"/>
      <c r="Q71" s="155"/>
      <c r="R71" s="155"/>
      <c r="S71" s="155"/>
      <c r="T71" s="155"/>
      <c r="U71" s="155"/>
    </row>
    <row r="72" spans="1:21" x14ac:dyDescent="0.35">
      <c r="A72" s="256" t="s">
        <v>46</v>
      </c>
      <c r="B72" s="257"/>
      <c r="C72" s="257"/>
      <c r="D72" s="257"/>
      <c r="E72" s="257"/>
      <c r="F72" s="257"/>
      <c r="G72" s="257"/>
      <c r="H72" s="257"/>
      <c r="I72" s="257"/>
      <c r="J72" s="258"/>
      <c r="L72" s="155"/>
      <c r="M72" s="155"/>
      <c r="N72" s="155"/>
      <c r="O72" s="155"/>
      <c r="P72" s="155"/>
      <c r="Q72" s="155"/>
      <c r="R72" s="155"/>
      <c r="S72" s="155"/>
      <c r="T72" s="155"/>
      <c r="U72" s="155"/>
    </row>
    <row r="73" spans="1:21" x14ac:dyDescent="0.35">
      <c r="A73" s="256" t="s">
        <v>47</v>
      </c>
      <c r="B73" s="257"/>
      <c r="C73" s="257"/>
      <c r="D73" s="257"/>
      <c r="E73" s="257"/>
      <c r="F73" s="257"/>
      <c r="G73" s="257"/>
      <c r="H73" s="257"/>
      <c r="I73" s="257"/>
      <c r="J73" s="258"/>
      <c r="L73" s="155"/>
      <c r="M73" s="155"/>
      <c r="N73" s="155"/>
      <c r="O73" s="155"/>
      <c r="P73" s="155"/>
      <c r="Q73" s="155"/>
      <c r="R73" s="155"/>
      <c r="S73" s="155"/>
      <c r="T73" s="155"/>
      <c r="U73" s="155"/>
    </row>
    <row r="74" spans="1:21" x14ac:dyDescent="0.35">
      <c r="A74" s="256" t="s">
        <v>48</v>
      </c>
      <c r="B74" s="257"/>
      <c r="C74" s="257"/>
      <c r="D74" s="257"/>
      <c r="E74" s="257"/>
      <c r="F74" s="257"/>
      <c r="G74" s="257"/>
      <c r="H74" s="257"/>
      <c r="I74" s="257"/>
      <c r="J74" s="258"/>
      <c r="L74" s="155"/>
      <c r="M74" s="155"/>
      <c r="N74" s="155"/>
      <c r="O74" s="155"/>
      <c r="P74" s="155"/>
      <c r="Q74" s="155"/>
      <c r="R74" s="155"/>
      <c r="S74" s="155"/>
      <c r="T74" s="155"/>
      <c r="U74" s="155"/>
    </row>
    <row r="75" spans="1:21" ht="15" thickBot="1" x14ac:dyDescent="0.4">
      <c r="A75" s="156"/>
      <c r="B75" s="157"/>
      <c r="C75" s="157"/>
      <c r="D75" s="157"/>
      <c r="E75" s="157"/>
      <c r="F75" s="157"/>
      <c r="G75" s="157"/>
      <c r="H75" s="157"/>
      <c r="I75" s="157"/>
      <c r="J75" s="158"/>
      <c r="L75" s="155"/>
      <c r="M75" s="155"/>
      <c r="N75" s="155"/>
      <c r="O75" s="155"/>
      <c r="P75" s="155"/>
      <c r="Q75" s="155"/>
      <c r="R75" s="155"/>
      <c r="S75" s="155"/>
      <c r="T75" s="155"/>
      <c r="U75" s="155"/>
    </row>
    <row r="76" spans="1:21" ht="50.25" customHeight="1" thickBot="1" x14ac:dyDescent="0.4">
      <c r="A76" s="262"/>
      <c r="B76" s="262"/>
      <c r="C76" s="262"/>
      <c r="D76" s="262"/>
      <c r="E76" s="262"/>
      <c r="F76" s="262"/>
      <c r="G76" s="262"/>
      <c r="H76" s="262"/>
      <c r="I76" s="262"/>
      <c r="J76" s="262"/>
      <c r="L76" s="262"/>
      <c r="M76" s="262"/>
      <c r="N76" s="262"/>
      <c r="O76" s="262"/>
      <c r="P76" s="262"/>
      <c r="Q76" s="262"/>
      <c r="R76" s="262"/>
      <c r="S76" s="262"/>
      <c r="T76" s="262"/>
      <c r="U76" s="262"/>
    </row>
    <row r="77" spans="1:21" ht="15" thickBot="1" x14ac:dyDescent="0.4">
      <c r="A77" s="263"/>
      <c r="B77" s="264"/>
      <c r="C77" s="264"/>
      <c r="D77" s="264"/>
      <c r="E77" s="264"/>
      <c r="F77" s="264"/>
      <c r="G77" s="264"/>
      <c r="H77" s="264"/>
      <c r="I77" s="264"/>
      <c r="J77" s="265"/>
      <c r="L77" s="281"/>
      <c r="M77" s="281"/>
      <c r="N77" s="281"/>
      <c r="O77" s="281"/>
      <c r="P77" s="281"/>
      <c r="Q77" s="281"/>
      <c r="R77" s="281"/>
      <c r="S77" s="281"/>
      <c r="T77" s="281"/>
      <c r="U77" s="281"/>
    </row>
    <row r="78" spans="1:21" ht="30" customHeight="1" thickBot="1" x14ac:dyDescent="0.4">
      <c r="A78" s="244" t="s">
        <v>49</v>
      </c>
      <c r="B78" s="245"/>
      <c r="C78" s="245"/>
      <c r="D78" s="245"/>
      <c r="E78" s="245"/>
      <c r="F78" s="245"/>
      <c r="G78" s="245"/>
      <c r="H78" s="245"/>
      <c r="I78" s="245"/>
      <c r="J78" s="246"/>
      <c r="L78" s="281"/>
      <c r="M78" s="281"/>
      <c r="N78" s="281"/>
      <c r="O78" s="281"/>
      <c r="P78" s="281"/>
      <c r="Q78" s="281"/>
      <c r="R78" s="281"/>
      <c r="S78" s="281"/>
      <c r="T78" s="281"/>
      <c r="U78" s="281"/>
    </row>
    <row r="79" spans="1:21" x14ac:dyDescent="0.35">
      <c r="A79" s="256"/>
      <c r="B79" s="257"/>
      <c r="C79" s="257"/>
      <c r="D79" s="257"/>
      <c r="E79" s="257"/>
      <c r="F79" s="257"/>
      <c r="G79" s="257"/>
      <c r="H79" s="257"/>
      <c r="I79" s="257"/>
      <c r="J79" s="258"/>
      <c r="L79" s="281"/>
      <c r="M79" s="281"/>
      <c r="N79" s="281"/>
      <c r="O79" s="281"/>
      <c r="P79" s="281"/>
      <c r="Q79" s="281"/>
      <c r="R79" s="281"/>
      <c r="S79" s="281"/>
      <c r="T79" s="281"/>
      <c r="U79" s="281"/>
    </row>
    <row r="80" spans="1:21" x14ac:dyDescent="0.35">
      <c r="A80" s="259" t="s">
        <v>50</v>
      </c>
      <c r="B80" s="260"/>
      <c r="C80" s="260"/>
      <c r="D80" s="260"/>
      <c r="E80" s="260"/>
      <c r="F80" s="260"/>
      <c r="G80" s="260"/>
      <c r="H80" s="260"/>
      <c r="I80" s="260"/>
      <c r="J80" s="261"/>
      <c r="L80" s="281"/>
      <c r="M80" s="281"/>
      <c r="N80" s="281"/>
      <c r="O80" s="281"/>
      <c r="P80" s="281"/>
      <c r="Q80" s="281"/>
      <c r="R80" s="281"/>
      <c r="S80" s="281"/>
      <c r="T80" s="281"/>
      <c r="U80" s="281"/>
    </row>
    <row r="81" spans="1:21" x14ac:dyDescent="0.35">
      <c r="A81" s="259"/>
      <c r="B81" s="260"/>
      <c r="C81" s="260"/>
      <c r="D81" s="260"/>
      <c r="E81" s="260"/>
      <c r="F81" s="260"/>
      <c r="G81" s="260"/>
      <c r="H81" s="260"/>
      <c r="I81" s="260"/>
      <c r="J81" s="261"/>
      <c r="L81" s="281"/>
      <c r="M81" s="281"/>
      <c r="N81" s="281"/>
      <c r="O81" s="281"/>
      <c r="P81" s="281"/>
      <c r="Q81" s="281"/>
      <c r="R81" s="281"/>
      <c r="S81" s="281"/>
      <c r="T81" s="281"/>
      <c r="U81" s="281"/>
    </row>
    <row r="82" spans="1:21" x14ac:dyDescent="0.35">
      <c r="A82" s="259"/>
      <c r="B82" s="260"/>
      <c r="C82" s="260"/>
      <c r="D82" s="260"/>
      <c r="E82" s="260"/>
      <c r="F82" s="260"/>
      <c r="G82" s="260"/>
      <c r="H82" s="260"/>
      <c r="I82" s="260"/>
      <c r="J82" s="261"/>
      <c r="L82" s="281"/>
      <c r="M82" s="281"/>
      <c r="N82" s="281"/>
      <c r="O82" s="281"/>
      <c r="P82" s="281"/>
      <c r="Q82" s="281"/>
      <c r="R82" s="281"/>
      <c r="S82" s="281"/>
      <c r="T82" s="281"/>
      <c r="U82" s="281"/>
    </row>
    <row r="83" spans="1:21" x14ac:dyDescent="0.35">
      <c r="A83" s="256"/>
      <c r="B83" s="257"/>
      <c r="C83" s="257"/>
      <c r="D83" s="257"/>
      <c r="E83" s="257"/>
      <c r="F83" s="257"/>
      <c r="G83" s="257"/>
      <c r="H83" s="257"/>
      <c r="I83" s="257"/>
      <c r="J83" s="258"/>
      <c r="L83" s="281"/>
      <c r="M83" s="281"/>
      <c r="N83" s="281"/>
      <c r="O83" s="281"/>
      <c r="P83" s="281"/>
      <c r="Q83" s="281"/>
      <c r="R83" s="281"/>
      <c r="S83" s="281"/>
      <c r="T83" s="281"/>
      <c r="U83" s="281"/>
    </row>
    <row r="84" spans="1:21" x14ac:dyDescent="0.35">
      <c r="A84" s="256"/>
      <c r="B84" s="257"/>
      <c r="C84" s="257"/>
      <c r="D84" s="257"/>
      <c r="E84" s="257"/>
      <c r="F84" s="257"/>
      <c r="G84" s="257"/>
      <c r="H84" s="257"/>
      <c r="I84" s="257"/>
      <c r="J84" s="258"/>
      <c r="L84" s="281"/>
      <c r="M84" s="281"/>
      <c r="N84" s="281"/>
      <c r="O84" s="281"/>
      <c r="P84" s="281"/>
      <c r="Q84" s="281"/>
      <c r="R84" s="281"/>
      <c r="S84" s="281"/>
      <c r="T84" s="281"/>
      <c r="U84" s="281"/>
    </row>
    <row r="85" spans="1:21" ht="15" thickBot="1" x14ac:dyDescent="0.4">
      <c r="A85" s="278"/>
      <c r="B85" s="279"/>
      <c r="C85" s="279"/>
      <c r="D85" s="279"/>
      <c r="E85" s="279"/>
      <c r="F85" s="279"/>
      <c r="G85" s="279"/>
      <c r="H85" s="279"/>
      <c r="I85" s="279"/>
      <c r="J85" s="280"/>
      <c r="L85" s="284"/>
      <c r="M85" s="284"/>
      <c r="N85" s="284"/>
      <c r="O85" s="284"/>
      <c r="P85" s="284"/>
      <c r="Q85" s="284"/>
      <c r="R85" s="284"/>
      <c r="S85" s="284"/>
      <c r="T85" s="284"/>
      <c r="U85" s="284"/>
    </row>
    <row r="86" spans="1:21" ht="50.25" customHeight="1" thickBot="1" x14ac:dyDescent="0.4">
      <c r="A86" s="281"/>
      <c r="B86" s="281"/>
      <c r="C86" s="281"/>
      <c r="D86" s="281"/>
      <c r="E86" s="281"/>
      <c r="F86" s="281"/>
      <c r="G86" s="281"/>
      <c r="H86" s="281"/>
      <c r="I86" s="281"/>
      <c r="J86" s="281"/>
      <c r="L86" s="281"/>
      <c r="M86" s="281"/>
      <c r="N86" s="281"/>
      <c r="O86" s="281"/>
      <c r="P86" s="281"/>
      <c r="Q86" s="281"/>
      <c r="R86" s="281"/>
      <c r="S86" s="281"/>
      <c r="T86" s="281"/>
      <c r="U86" s="281"/>
    </row>
    <row r="87" spans="1:21" ht="30" customHeight="1" thickBot="1" x14ac:dyDescent="0.4">
      <c r="A87" s="244" t="s">
        <v>51</v>
      </c>
      <c r="B87" s="245"/>
      <c r="C87" s="245"/>
      <c r="D87" s="245"/>
      <c r="E87" s="245"/>
      <c r="F87" s="245"/>
      <c r="G87" s="245"/>
      <c r="H87" s="245"/>
      <c r="I87" s="245"/>
      <c r="J87" s="246"/>
    </row>
    <row r="88" spans="1:21" x14ac:dyDescent="0.35">
      <c r="A88" s="256"/>
      <c r="B88" s="257"/>
      <c r="C88" s="257"/>
      <c r="D88" s="257"/>
      <c r="E88" s="257"/>
      <c r="F88" s="257"/>
      <c r="G88" s="257"/>
      <c r="H88" s="257"/>
      <c r="I88" s="257"/>
      <c r="J88" s="258"/>
      <c r="L88" s="262"/>
      <c r="M88" s="262"/>
      <c r="N88" s="262"/>
      <c r="O88" s="262"/>
      <c r="P88" s="262"/>
      <c r="Q88" s="262"/>
      <c r="R88" s="262"/>
      <c r="S88" s="262"/>
      <c r="T88" s="262"/>
      <c r="U88" s="262"/>
    </row>
    <row r="89" spans="1:21" x14ac:dyDescent="0.35">
      <c r="A89" s="259" t="s">
        <v>52</v>
      </c>
      <c r="B89" s="260"/>
      <c r="C89" s="260"/>
      <c r="D89" s="260"/>
      <c r="E89" s="260"/>
      <c r="F89" s="260"/>
      <c r="G89" s="260"/>
      <c r="H89" s="260"/>
      <c r="I89" s="260"/>
      <c r="J89" s="261"/>
      <c r="L89" s="281"/>
      <c r="M89" s="281"/>
      <c r="N89" s="281"/>
      <c r="O89" s="281"/>
      <c r="P89" s="281"/>
      <c r="Q89" s="281"/>
      <c r="R89" s="281"/>
      <c r="S89" s="281"/>
      <c r="T89" s="281"/>
      <c r="U89" s="281"/>
    </row>
    <row r="90" spans="1:21" x14ac:dyDescent="0.35">
      <c r="A90" s="259"/>
      <c r="B90" s="260"/>
      <c r="C90" s="260"/>
      <c r="D90" s="260"/>
      <c r="E90" s="260"/>
      <c r="F90" s="260"/>
      <c r="G90" s="260"/>
      <c r="H90" s="260"/>
      <c r="I90" s="260"/>
      <c r="J90" s="261"/>
      <c r="L90" s="281"/>
      <c r="M90" s="281"/>
      <c r="N90" s="281"/>
      <c r="O90" s="281"/>
      <c r="P90" s="281"/>
      <c r="Q90" s="281"/>
      <c r="R90" s="281"/>
      <c r="S90" s="281"/>
      <c r="T90" s="281"/>
      <c r="U90" s="281"/>
    </row>
    <row r="91" spans="1:21" x14ac:dyDescent="0.35">
      <c r="A91" s="259"/>
      <c r="B91" s="260"/>
      <c r="C91" s="260"/>
      <c r="D91" s="260"/>
      <c r="E91" s="260"/>
      <c r="F91" s="260"/>
      <c r="G91" s="260"/>
      <c r="H91" s="260"/>
      <c r="I91" s="260"/>
      <c r="J91" s="261"/>
      <c r="L91" s="281"/>
      <c r="M91" s="281"/>
      <c r="N91" s="281"/>
      <c r="O91" s="281"/>
      <c r="P91" s="281"/>
      <c r="Q91" s="281"/>
      <c r="R91" s="281"/>
      <c r="S91" s="281"/>
      <c r="T91" s="281"/>
      <c r="U91" s="281"/>
    </row>
    <row r="92" spans="1:21" x14ac:dyDescent="0.35">
      <c r="A92" s="256"/>
      <c r="B92" s="257"/>
      <c r="C92" s="257"/>
      <c r="D92" s="257"/>
      <c r="E92" s="257"/>
      <c r="F92" s="257"/>
      <c r="G92" s="257"/>
      <c r="H92" s="257"/>
      <c r="I92" s="257"/>
      <c r="J92" s="258"/>
      <c r="L92" s="281"/>
      <c r="M92" s="281"/>
      <c r="N92" s="281"/>
      <c r="O92" s="281"/>
      <c r="P92" s="281"/>
      <c r="Q92" s="281"/>
      <c r="R92" s="281"/>
      <c r="S92" s="281"/>
      <c r="T92" s="281"/>
      <c r="U92" s="281"/>
    </row>
    <row r="93" spans="1:21" x14ac:dyDescent="0.35">
      <c r="A93" s="256"/>
      <c r="B93" s="257"/>
      <c r="C93" s="257"/>
      <c r="D93" s="257"/>
      <c r="E93" s="257"/>
      <c r="F93" s="257"/>
      <c r="G93" s="257"/>
      <c r="H93" s="257"/>
      <c r="I93" s="257"/>
      <c r="J93" s="258"/>
      <c r="L93" s="281"/>
      <c r="M93" s="281"/>
      <c r="N93" s="281"/>
      <c r="O93" s="281"/>
      <c r="P93" s="281"/>
      <c r="Q93" s="281"/>
      <c r="R93" s="281"/>
      <c r="S93" s="281"/>
      <c r="T93" s="281"/>
      <c r="U93" s="281"/>
    </row>
    <row r="94" spans="1:21" ht="15" thickBot="1" x14ac:dyDescent="0.4">
      <c r="A94" s="278"/>
      <c r="B94" s="279"/>
      <c r="C94" s="279"/>
      <c r="D94" s="279"/>
      <c r="E94" s="279"/>
      <c r="F94" s="279"/>
      <c r="G94" s="279"/>
      <c r="H94" s="279"/>
      <c r="I94" s="279"/>
      <c r="J94" s="280"/>
      <c r="L94" s="281"/>
      <c r="M94" s="281"/>
      <c r="N94" s="281"/>
      <c r="O94" s="281"/>
      <c r="P94" s="281"/>
      <c r="Q94" s="281"/>
      <c r="R94" s="281"/>
      <c r="S94" s="281"/>
      <c r="T94" s="281"/>
      <c r="U94" s="281"/>
    </row>
    <row r="95" spans="1:21" x14ac:dyDescent="0.35">
      <c r="A95" s="281"/>
      <c r="B95" s="281"/>
      <c r="C95" s="281"/>
      <c r="D95" s="281"/>
      <c r="E95" s="281"/>
      <c r="F95" s="281"/>
      <c r="G95" s="281"/>
      <c r="H95" s="281"/>
      <c r="I95" s="281"/>
      <c r="J95" s="281"/>
      <c r="L95" s="281"/>
      <c r="M95" s="281"/>
      <c r="N95" s="281"/>
      <c r="O95" s="281"/>
      <c r="P95" s="281"/>
      <c r="Q95" s="281"/>
      <c r="R95" s="281"/>
      <c r="S95" s="281"/>
      <c r="T95" s="281"/>
      <c r="U95" s="281"/>
    </row>
    <row r="96" spans="1:21" x14ac:dyDescent="0.35">
      <c r="A96" s="281"/>
      <c r="B96" s="281"/>
      <c r="C96" s="281"/>
      <c r="D96" s="281"/>
      <c r="E96" s="281"/>
      <c r="F96" s="281"/>
      <c r="G96" s="281"/>
      <c r="H96" s="281"/>
      <c r="I96" s="281"/>
      <c r="J96" s="281"/>
      <c r="L96" s="281"/>
      <c r="M96" s="281"/>
      <c r="N96" s="281"/>
      <c r="O96" s="281"/>
      <c r="P96" s="281"/>
      <c r="Q96" s="281"/>
      <c r="R96" s="281"/>
      <c r="S96" s="281"/>
      <c r="T96" s="281"/>
      <c r="U96" s="281"/>
    </row>
    <row r="97" spans="1:21" x14ac:dyDescent="0.35">
      <c r="A97" s="281"/>
      <c r="B97" s="281"/>
      <c r="C97" s="281"/>
      <c r="D97" s="281"/>
      <c r="E97" s="281"/>
      <c r="F97" s="281"/>
      <c r="G97" s="281"/>
      <c r="H97" s="281"/>
      <c r="I97" s="281"/>
      <c r="J97" s="281"/>
      <c r="L97" s="281"/>
      <c r="M97" s="281"/>
      <c r="N97" s="281"/>
      <c r="O97" s="281"/>
      <c r="P97" s="281"/>
      <c r="Q97" s="281"/>
      <c r="R97" s="281"/>
      <c r="S97" s="281"/>
      <c r="T97" s="281"/>
      <c r="U97" s="281"/>
    </row>
    <row r="98" spans="1:21" x14ac:dyDescent="0.35">
      <c r="A98" s="262"/>
      <c r="B98" s="262"/>
      <c r="C98" s="262"/>
      <c r="D98" s="262"/>
      <c r="E98" s="262"/>
      <c r="F98" s="262"/>
      <c r="G98" s="262"/>
      <c r="H98" s="262"/>
      <c r="I98" s="262"/>
      <c r="J98" s="262"/>
      <c r="L98" s="262"/>
      <c r="M98" s="262"/>
      <c r="N98" s="262"/>
      <c r="O98" s="262"/>
      <c r="P98" s="262"/>
      <c r="Q98" s="262"/>
      <c r="R98" s="262"/>
      <c r="S98" s="262"/>
      <c r="T98" s="262"/>
      <c r="U98" s="262"/>
    </row>
    <row r="99" spans="1:21" x14ac:dyDescent="0.35">
      <c r="A99" s="281"/>
      <c r="B99" s="281"/>
      <c r="C99" s="281"/>
      <c r="D99" s="281"/>
      <c r="E99" s="281"/>
      <c r="F99" s="281"/>
      <c r="G99" s="281"/>
      <c r="H99" s="281"/>
      <c r="I99" s="281"/>
      <c r="J99" s="281"/>
      <c r="L99" s="281"/>
      <c r="M99" s="281"/>
      <c r="N99" s="281"/>
      <c r="O99" s="281"/>
      <c r="P99" s="281"/>
      <c r="Q99" s="281"/>
      <c r="R99" s="281"/>
      <c r="S99" s="281"/>
      <c r="T99" s="281"/>
      <c r="U99" s="281"/>
    </row>
    <row r="100" spans="1:21" x14ac:dyDescent="0.35">
      <c r="A100" s="282"/>
      <c r="B100" s="282"/>
      <c r="C100" s="282"/>
      <c r="D100" s="282"/>
      <c r="E100" s="282"/>
      <c r="F100" s="282"/>
      <c r="G100" s="282"/>
      <c r="H100" s="282"/>
      <c r="I100" s="282"/>
      <c r="J100" s="282"/>
      <c r="L100" s="282"/>
      <c r="M100" s="282"/>
      <c r="N100" s="282"/>
      <c r="O100" s="282"/>
      <c r="P100" s="282"/>
      <c r="Q100" s="282"/>
      <c r="R100" s="282"/>
      <c r="S100" s="282"/>
      <c r="T100" s="282"/>
      <c r="U100" s="282"/>
    </row>
    <row r="101" spans="1:21" x14ac:dyDescent="0.35">
      <c r="A101" s="282"/>
      <c r="B101" s="282"/>
      <c r="C101" s="282"/>
      <c r="D101" s="282"/>
      <c r="E101" s="282"/>
      <c r="F101" s="282"/>
      <c r="G101" s="282"/>
      <c r="H101" s="282"/>
      <c r="I101" s="282"/>
      <c r="J101" s="282"/>
      <c r="L101" s="282"/>
      <c r="M101" s="282"/>
      <c r="N101" s="282"/>
      <c r="O101" s="282"/>
      <c r="P101" s="282"/>
      <c r="Q101" s="282"/>
      <c r="R101" s="282"/>
      <c r="S101" s="282"/>
      <c r="T101" s="282"/>
      <c r="U101" s="282"/>
    </row>
    <row r="102" spans="1:21" x14ac:dyDescent="0.35">
      <c r="A102" s="282"/>
      <c r="B102" s="282"/>
      <c r="C102" s="282"/>
      <c r="D102" s="282"/>
      <c r="E102" s="282"/>
      <c r="F102" s="282"/>
      <c r="G102" s="282"/>
      <c r="H102" s="282"/>
      <c r="I102" s="282"/>
      <c r="J102" s="282"/>
      <c r="L102" s="282"/>
      <c r="M102" s="282"/>
      <c r="N102" s="282"/>
      <c r="O102" s="282"/>
      <c r="P102" s="282"/>
      <c r="Q102" s="282"/>
      <c r="R102" s="282"/>
      <c r="S102" s="282"/>
      <c r="T102" s="282"/>
      <c r="U102" s="282"/>
    </row>
    <row r="103" spans="1:21" x14ac:dyDescent="0.35">
      <c r="A103" s="282"/>
      <c r="B103" s="282"/>
      <c r="C103" s="282"/>
      <c r="D103" s="282"/>
      <c r="E103" s="282"/>
      <c r="F103" s="282"/>
      <c r="G103" s="282"/>
      <c r="H103" s="282"/>
      <c r="I103" s="282"/>
      <c r="J103" s="282"/>
      <c r="L103" s="282"/>
      <c r="M103" s="282"/>
      <c r="N103" s="282"/>
      <c r="O103" s="282"/>
      <c r="P103" s="282"/>
      <c r="Q103" s="282"/>
      <c r="R103" s="282"/>
      <c r="S103" s="282"/>
      <c r="T103" s="282"/>
      <c r="U103" s="282"/>
    </row>
    <row r="104" spans="1:21" x14ac:dyDescent="0.35">
      <c r="A104" s="283"/>
      <c r="B104" s="283"/>
      <c r="C104" s="283"/>
      <c r="D104" s="283"/>
      <c r="E104" s="283"/>
      <c r="F104" s="283"/>
      <c r="G104" s="283"/>
      <c r="H104" s="283"/>
      <c r="I104" s="283"/>
      <c r="J104" s="283"/>
      <c r="L104" s="283"/>
      <c r="M104" s="283"/>
      <c r="N104" s="283"/>
      <c r="O104" s="283"/>
      <c r="P104" s="283"/>
      <c r="Q104" s="283"/>
      <c r="R104" s="283"/>
      <c r="S104" s="283"/>
      <c r="T104" s="283"/>
      <c r="U104" s="283"/>
    </row>
    <row r="105" spans="1:21" x14ac:dyDescent="0.35">
      <c r="A105" s="283"/>
      <c r="B105" s="283"/>
      <c r="C105" s="283"/>
      <c r="D105" s="283"/>
      <c r="E105" s="283"/>
      <c r="F105" s="283"/>
      <c r="G105" s="283"/>
      <c r="H105" s="283"/>
      <c r="I105" s="283"/>
      <c r="J105" s="283"/>
      <c r="L105" s="283"/>
      <c r="M105" s="283"/>
      <c r="N105" s="283"/>
      <c r="O105" s="283"/>
      <c r="P105" s="283"/>
      <c r="Q105" s="283"/>
      <c r="R105" s="283"/>
      <c r="S105" s="283"/>
      <c r="T105" s="283"/>
      <c r="U105" s="283"/>
    </row>
    <row r="106" spans="1:21" x14ac:dyDescent="0.35">
      <c r="A106" s="283"/>
      <c r="B106" s="283"/>
      <c r="C106" s="283"/>
      <c r="D106" s="283"/>
      <c r="E106" s="283"/>
      <c r="F106" s="283"/>
      <c r="G106" s="283"/>
      <c r="H106" s="283"/>
      <c r="I106" s="283"/>
      <c r="J106" s="283"/>
      <c r="L106" s="283"/>
      <c r="M106" s="283"/>
      <c r="N106" s="283"/>
      <c r="O106" s="283"/>
      <c r="P106" s="283"/>
      <c r="Q106" s="283"/>
      <c r="R106" s="283"/>
      <c r="S106" s="283"/>
      <c r="T106" s="283"/>
      <c r="U106" s="283"/>
    </row>
    <row r="107" spans="1:21" x14ac:dyDescent="0.35">
      <c r="A107" s="283"/>
      <c r="B107" s="283"/>
      <c r="C107" s="283"/>
      <c r="D107" s="283"/>
      <c r="E107" s="283"/>
      <c r="F107" s="283"/>
      <c r="G107" s="283"/>
      <c r="H107" s="283"/>
      <c r="I107" s="283"/>
      <c r="J107" s="283"/>
      <c r="L107" s="283"/>
      <c r="M107" s="283"/>
      <c r="N107" s="283"/>
      <c r="O107" s="283"/>
      <c r="P107" s="283"/>
      <c r="Q107" s="283"/>
      <c r="R107" s="283"/>
      <c r="S107" s="283"/>
      <c r="T107" s="283"/>
      <c r="U107" s="283"/>
    </row>
    <row r="108" spans="1:21" x14ac:dyDescent="0.35">
      <c r="A108" s="281"/>
      <c r="B108" s="281"/>
      <c r="C108" s="281"/>
      <c r="D108" s="281"/>
      <c r="E108" s="281"/>
      <c r="F108" s="281"/>
      <c r="G108" s="281"/>
      <c r="H108" s="281"/>
      <c r="I108" s="281"/>
      <c r="J108" s="281"/>
      <c r="L108" s="281"/>
      <c r="M108" s="281"/>
      <c r="N108" s="281"/>
      <c r="O108" s="281"/>
      <c r="P108" s="281"/>
      <c r="Q108" s="281"/>
      <c r="R108" s="281"/>
      <c r="S108" s="281"/>
      <c r="T108" s="281"/>
      <c r="U108" s="281"/>
    </row>
    <row r="109" spans="1:21" x14ac:dyDescent="0.35">
      <c r="A109" s="262"/>
      <c r="B109" s="262"/>
      <c r="C109" s="262"/>
      <c r="D109" s="262"/>
      <c r="E109" s="262"/>
      <c r="F109" s="262"/>
      <c r="G109" s="262"/>
      <c r="H109" s="262"/>
      <c r="I109" s="262"/>
      <c r="J109" s="262"/>
      <c r="L109" s="262"/>
      <c r="M109" s="262"/>
      <c r="N109" s="262"/>
      <c r="O109" s="262"/>
      <c r="P109" s="262"/>
      <c r="Q109" s="262"/>
      <c r="R109" s="262"/>
      <c r="S109" s="262"/>
      <c r="T109" s="262"/>
      <c r="U109" s="262"/>
    </row>
    <row r="110" spans="1:21" x14ac:dyDescent="0.35">
      <c r="A110" s="284"/>
      <c r="B110" s="284"/>
      <c r="C110" s="284"/>
      <c r="D110" s="284"/>
      <c r="E110" s="284"/>
      <c r="F110" s="284"/>
      <c r="G110" s="284"/>
      <c r="H110" s="284"/>
      <c r="I110" s="284"/>
      <c r="J110" s="284"/>
      <c r="L110" s="284"/>
      <c r="M110" s="284"/>
      <c r="N110" s="284"/>
      <c r="O110" s="284"/>
      <c r="P110" s="284"/>
      <c r="Q110" s="284"/>
      <c r="R110" s="284"/>
      <c r="S110" s="284"/>
      <c r="T110" s="284"/>
      <c r="U110" s="284"/>
    </row>
    <row r="111" spans="1:21" x14ac:dyDescent="0.35">
      <c r="A111" s="285"/>
      <c r="B111" s="285"/>
      <c r="C111" s="285"/>
      <c r="D111" s="285"/>
      <c r="E111" s="285"/>
      <c r="F111" s="285"/>
      <c r="G111" s="285"/>
      <c r="H111" s="285"/>
      <c r="I111" s="285"/>
      <c r="J111" s="285"/>
      <c r="L111" s="285"/>
      <c r="M111" s="285"/>
      <c r="N111" s="285"/>
      <c r="O111" s="285"/>
      <c r="P111" s="285"/>
      <c r="Q111" s="285"/>
      <c r="R111" s="285"/>
      <c r="S111" s="285"/>
      <c r="T111" s="285"/>
      <c r="U111" s="285"/>
    </row>
    <row r="112" spans="1:21" x14ac:dyDescent="0.35">
      <c r="A112" s="281"/>
      <c r="B112" s="281"/>
      <c r="C112" s="281"/>
      <c r="D112" s="281"/>
      <c r="E112" s="281"/>
      <c r="F112" s="281"/>
      <c r="G112" s="281"/>
      <c r="H112" s="281"/>
      <c r="I112" s="281"/>
      <c r="J112" s="281"/>
      <c r="L112" s="281"/>
      <c r="M112" s="281"/>
      <c r="N112" s="281"/>
      <c r="O112" s="281"/>
      <c r="P112" s="281"/>
      <c r="Q112" s="281"/>
      <c r="R112" s="281"/>
      <c r="S112" s="281"/>
      <c r="T112" s="281"/>
      <c r="U112" s="281"/>
    </row>
    <row r="113" spans="1:21" x14ac:dyDescent="0.35">
      <c r="A113" s="281"/>
      <c r="B113" s="281"/>
      <c r="C113" s="281"/>
      <c r="D113" s="281"/>
      <c r="E113" s="281"/>
      <c r="F113" s="281"/>
      <c r="G113" s="281"/>
      <c r="H113" s="281"/>
      <c r="I113" s="281"/>
      <c r="J113" s="281"/>
      <c r="L113" s="281"/>
      <c r="M113" s="281"/>
      <c r="N113" s="281"/>
      <c r="O113" s="281"/>
      <c r="P113" s="281"/>
      <c r="Q113" s="281"/>
      <c r="R113" s="281"/>
      <c r="S113" s="281"/>
      <c r="T113" s="281"/>
      <c r="U113" s="281"/>
    </row>
    <row r="114" spans="1:21" x14ac:dyDescent="0.35">
      <c r="A114" s="281"/>
      <c r="B114" s="281"/>
      <c r="C114" s="281"/>
      <c r="D114" s="281"/>
      <c r="E114" s="281"/>
      <c r="F114" s="281"/>
      <c r="G114" s="281"/>
      <c r="H114" s="281"/>
      <c r="I114" s="281"/>
      <c r="J114" s="281"/>
      <c r="L114" s="281"/>
      <c r="M114" s="281"/>
      <c r="N114" s="281"/>
      <c r="O114" s="281"/>
      <c r="P114" s="281"/>
      <c r="Q114" s="281"/>
      <c r="R114" s="281"/>
      <c r="S114" s="281"/>
      <c r="T114" s="281"/>
      <c r="U114" s="281"/>
    </row>
    <row r="115" spans="1:21" x14ac:dyDescent="0.35">
      <c r="A115" s="281"/>
      <c r="B115" s="281"/>
      <c r="C115" s="281"/>
      <c r="D115" s="281"/>
      <c r="E115" s="281"/>
      <c r="F115" s="281"/>
      <c r="G115" s="281"/>
      <c r="H115" s="281"/>
      <c r="I115" s="281"/>
      <c r="J115" s="281"/>
      <c r="L115" s="281"/>
      <c r="M115" s="281"/>
      <c r="N115" s="281"/>
      <c r="O115" s="281"/>
      <c r="P115" s="281"/>
      <c r="Q115" s="281"/>
      <c r="R115" s="281"/>
      <c r="S115" s="281"/>
      <c r="T115" s="281"/>
      <c r="U115" s="281"/>
    </row>
    <row r="116" spans="1:21" x14ac:dyDescent="0.35">
      <c r="A116" s="281"/>
      <c r="B116" s="281"/>
      <c r="C116" s="281"/>
      <c r="D116" s="281"/>
      <c r="E116" s="281"/>
      <c r="F116" s="281"/>
      <c r="G116" s="281"/>
      <c r="H116" s="281"/>
      <c r="I116" s="281"/>
      <c r="J116" s="281"/>
      <c r="L116" s="281"/>
      <c r="M116" s="281"/>
      <c r="N116" s="281"/>
      <c r="O116" s="281"/>
      <c r="P116" s="281"/>
      <c r="Q116" s="281"/>
      <c r="R116" s="281"/>
      <c r="S116" s="281"/>
      <c r="T116" s="281"/>
      <c r="U116" s="281"/>
    </row>
    <row r="117" spans="1:21" x14ac:dyDescent="0.35">
      <c r="A117" s="281"/>
      <c r="B117" s="281"/>
      <c r="C117" s="281"/>
      <c r="D117" s="281"/>
      <c r="E117" s="281"/>
      <c r="F117" s="281"/>
      <c r="G117" s="281"/>
      <c r="H117" s="281"/>
      <c r="I117" s="281"/>
      <c r="J117" s="281"/>
      <c r="L117" s="281"/>
      <c r="M117" s="281"/>
      <c r="N117" s="281"/>
      <c r="O117" s="281"/>
      <c r="P117" s="281"/>
      <c r="Q117" s="281"/>
      <c r="R117" s="281"/>
      <c r="S117" s="281"/>
      <c r="T117" s="281"/>
      <c r="U117" s="281"/>
    </row>
    <row r="118" spans="1:21" x14ac:dyDescent="0.35">
      <c r="A118" s="281"/>
      <c r="B118" s="281"/>
      <c r="C118" s="281"/>
      <c r="D118" s="281"/>
      <c r="E118" s="281"/>
      <c r="F118" s="281"/>
      <c r="G118" s="281"/>
      <c r="H118" s="281"/>
      <c r="I118" s="281"/>
      <c r="J118" s="281"/>
      <c r="L118" s="281"/>
      <c r="M118" s="281"/>
      <c r="N118" s="281"/>
      <c r="O118" s="281"/>
      <c r="P118" s="281"/>
      <c r="Q118" s="281"/>
      <c r="R118" s="281"/>
      <c r="S118" s="281"/>
      <c r="T118" s="281"/>
      <c r="U118" s="281"/>
    </row>
    <row r="119" spans="1:21" x14ac:dyDescent="0.35">
      <c r="A119" s="281"/>
      <c r="B119" s="281"/>
      <c r="C119" s="281"/>
      <c r="D119" s="281"/>
      <c r="E119" s="281"/>
      <c r="F119" s="281"/>
      <c r="G119" s="281"/>
      <c r="H119" s="281"/>
      <c r="I119" s="281"/>
      <c r="J119" s="281"/>
      <c r="L119" s="281"/>
      <c r="M119" s="281"/>
      <c r="N119" s="281"/>
      <c r="O119" s="281"/>
      <c r="P119" s="281"/>
      <c r="Q119" s="281"/>
      <c r="R119" s="281"/>
      <c r="S119" s="281"/>
      <c r="T119" s="281"/>
      <c r="U119" s="281"/>
    </row>
    <row r="120" spans="1:21" x14ac:dyDescent="0.35">
      <c r="A120" s="281"/>
      <c r="B120" s="281"/>
      <c r="C120" s="281"/>
      <c r="D120" s="281"/>
      <c r="E120" s="281"/>
      <c r="F120" s="281"/>
      <c r="G120" s="281"/>
      <c r="H120" s="281"/>
      <c r="I120" s="281"/>
      <c r="J120" s="281"/>
      <c r="L120" s="281"/>
      <c r="M120" s="281"/>
      <c r="N120" s="281"/>
      <c r="O120" s="281"/>
      <c r="P120" s="281"/>
      <c r="Q120" s="281"/>
      <c r="R120" s="281"/>
      <c r="S120" s="281"/>
      <c r="T120" s="281"/>
      <c r="U120" s="281"/>
    </row>
    <row r="121" spans="1:21" x14ac:dyDescent="0.35">
      <c r="A121" s="281"/>
      <c r="B121" s="281"/>
      <c r="C121" s="281"/>
      <c r="D121" s="281"/>
      <c r="E121" s="281"/>
      <c r="F121" s="281"/>
      <c r="G121" s="281"/>
      <c r="H121" s="281"/>
      <c r="I121" s="281"/>
      <c r="J121" s="281"/>
      <c r="L121" s="281"/>
      <c r="M121" s="281"/>
      <c r="N121" s="281"/>
      <c r="O121" s="281"/>
      <c r="P121" s="281"/>
      <c r="Q121" s="281"/>
      <c r="R121" s="281"/>
      <c r="S121" s="281"/>
      <c r="T121" s="281"/>
      <c r="U121" s="281"/>
    </row>
    <row r="122" spans="1:21" x14ac:dyDescent="0.35">
      <c r="A122" s="281"/>
      <c r="B122" s="281"/>
      <c r="C122" s="281"/>
      <c r="D122" s="281"/>
      <c r="E122" s="281"/>
      <c r="F122" s="281"/>
      <c r="G122" s="281"/>
      <c r="H122" s="281"/>
      <c r="I122" s="281"/>
      <c r="J122" s="281"/>
      <c r="L122" s="281"/>
      <c r="M122" s="281"/>
      <c r="N122" s="281"/>
      <c r="O122" s="281"/>
      <c r="P122" s="281"/>
      <c r="Q122" s="281"/>
      <c r="R122" s="281"/>
      <c r="S122" s="281"/>
      <c r="T122" s="281"/>
      <c r="U122" s="281"/>
    </row>
    <row r="123" spans="1:21" x14ac:dyDescent="0.35">
      <c r="A123" s="281"/>
      <c r="B123" s="281"/>
      <c r="C123" s="281"/>
      <c r="D123" s="281"/>
      <c r="E123" s="281"/>
      <c r="F123" s="281"/>
      <c r="G123" s="281"/>
      <c r="H123" s="281"/>
      <c r="I123" s="281"/>
      <c r="J123" s="281"/>
      <c r="L123" s="281"/>
      <c r="M123" s="281"/>
      <c r="N123" s="281"/>
      <c r="O123" s="281"/>
      <c r="P123" s="281"/>
      <c r="Q123" s="281"/>
      <c r="R123" s="281"/>
      <c r="S123" s="281"/>
      <c r="T123" s="281"/>
      <c r="U123" s="281"/>
    </row>
    <row r="124" spans="1:21" x14ac:dyDescent="0.35">
      <c r="A124" s="281"/>
      <c r="B124" s="281"/>
      <c r="C124" s="281"/>
      <c r="D124" s="281"/>
      <c r="E124" s="281"/>
      <c r="F124" s="281"/>
      <c r="G124" s="281"/>
      <c r="H124" s="281"/>
      <c r="I124" s="281"/>
      <c r="J124" s="281"/>
      <c r="L124" s="281"/>
      <c r="M124" s="281"/>
      <c r="N124" s="281"/>
      <c r="O124" s="281"/>
      <c r="P124" s="281"/>
      <c r="Q124" s="281"/>
      <c r="R124" s="281"/>
      <c r="S124" s="281"/>
      <c r="T124" s="281"/>
      <c r="U124" s="281"/>
    </row>
    <row r="125" spans="1:21" x14ac:dyDescent="0.35">
      <c r="A125" s="281"/>
      <c r="B125" s="281"/>
      <c r="C125" s="281"/>
      <c r="D125" s="281"/>
      <c r="E125" s="281"/>
      <c r="F125" s="281"/>
      <c r="G125" s="281"/>
      <c r="H125" s="281"/>
      <c r="I125" s="281"/>
      <c r="J125" s="281"/>
      <c r="L125" s="281"/>
      <c r="M125" s="281"/>
      <c r="N125" s="281"/>
      <c r="O125" s="281"/>
      <c r="P125" s="281"/>
      <c r="Q125" s="281"/>
      <c r="R125" s="281"/>
      <c r="S125" s="281"/>
      <c r="T125" s="281"/>
      <c r="U125" s="281"/>
    </row>
    <row r="126" spans="1:21" x14ac:dyDescent="0.35">
      <c r="A126" s="281"/>
      <c r="B126" s="281"/>
      <c r="C126" s="281"/>
      <c r="D126" s="281"/>
      <c r="E126" s="281"/>
      <c r="F126" s="281"/>
      <c r="G126" s="281"/>
      <c r="H126" s="281"/>
      <c r="I126" s="281"/>
      <c r="J126" s="281"/>
      <c r="L126" s="281"/>
      <c r="M126" s="281"/>
      <c r="N126" s="281"/>
      <c r="O126" s="281"/>
      <c r="P126" s="281"/>
      <c r="Q126" s="281"/>
      <c r="R126" s="281"/>
      <c r="S126" s="281"/>
      <c r="T126" s="281"/>
      <c r="U126" s="281"/>
    </row>
    <row r="127" spans="1:21" x14ac:dyDescent="0.35">
      <c r="A127" s="285"/>
      <c r="B127" s="285"/>
      <c r="C127" s="285"/>
      <c r="D127" s="285"/>
      <c r="E127" s="285"/>
      <c r="F127" s="285"/>
      <c r="G127" s="285"/>
      <c r="H127" s="285"/>
      <c r="I127" s="285"/>
      <c r="J127" s="285"/>
      <c r="L127" s="285"/>
      <c r="M127" s="285"/>
      <c r="N127" s="285"/>
      <c r="O127" s="285"/>
      <c r="P127" s="285"/>
      <c r="Q127" s="285"/>
      <c r="R127" s="285"/>
      <c r="S127" s="285"/>
      <c r="T127" s="285"/>
      <c r="U127" s="285"/>
    </row>
    <row r="128" spans="1:21" x14ac:dyDescent="0.35">
      <c r="A128" s="281"/>
      <c r="B128" s="281"/>
      <c r="C128" s="281"/>
      <c r="D128" s="281"/>
      <c r="E128" s="281"/>
      <c r="F128" s="281"/>
      <c r="G128" s="281"/>
      <c r="H128" s="281"/>
      <c r="I128" s="281"/>
      <c r="J128" s="281"/>
      <c r="L128" s="281"/>
      <c r="M128" s="281"/>
      <c r="N128" s="281"/>
      <c r="O128" s="281"/>
      <c r="P128" s="281"/>
      <c r="Q128" s="281"/>
      <c r="R128" s="281"/>
      <c r="S128" s="281"/>
      <c r="T128" s="281"/>
      <c r="U128" s="281"/>
    </row>
    <row r="129" spans="1:21" x14ac:dyDescent="0.35">
      <c r="A129" s="281"/>
      <c r="B129" s="281"/>
      <c r="C129" s="281"/>
      <c r="D129" s="281"/>
      <c r="E129" s="281"/>
      <c r="F129" s="281"/>
      <c r="G129" s="281"/>
      <c r="H129" s="281"/>
      <c r="I129" s="281"/>
      <c r="J129" s="281"/>
      <c r="L129" s="281"/>
      <c r="M129" s="281"/>
      <c r="N129" s="281"/>
      <c r="O129" s="281"/>
      <c r="P129" s="281"/>
      <c r="Q129" s="281"/>
      <c r="R129" s="281"/>
      <c r="S129" s="281"/>
      <c r="T129" s="281"/>
      <c r="U129" s="281"/>
    </row>
    <row r="130" spans="1:21" x14ac:dyDescent="0.35">
      <c r="A130" s="281"/>
      <c r="B130" s="281"/>
      <c r="C130" s="281"/>
      <c r="D130" s="281"/>
      <c r="E130" s="281"/>
      <c r="F130" s="281"/>
      <c r="G130" s="281"/>
      <c r="H130" s="281"/>
      <c r="I130" s="281"/>
      <c r="J130" s="281"/>
      <c r="L130" s="281"/>
      <c r="M130" s="281"/>
      <c r="N130" s="281"/>
      <c r="O130" s="281"/>
      <c r="P130" s="281"/>
      <c r="Q130" s="281"/>
      <c r="R130" s="281"/>
      <c r="S130" s="281"/>
      <c r="T130" s="281"/>
      <c r="U130" s="281"/>
    </row>
    <row r="131" spans="1:21" x14ac:dyDescent="0.35">
      <c r="A131" s="281"/>
      <c r="B131" s="281"/>
      <c r="C131" s="281"/>
      <c r="D131" s="281"/>
      <c r="E131" s="281"/>
      <c r="F131" s="281"/>
      <c r="G131" s="281"/>
      <c r="H131" s="281"/>
      <c r="I131" s="281"/>
      <c r="J131" s="281"/>
      <c r="L131" s="281"/>
      <c r="M131" s="281"/>
      <c r="N131" s="281"/>
      <c r="O131" s="281"/>
      <c r="P131" s="281"/>
      <c r="Q131" s="281"/>
      <c r="R131" s="281"/>
      <c r="S131" s="281"/>
      <c r="T131" s="281"/>
      <c r="U131" s="281"/>
    </row>
    <row r="132" spans="1:21" x14ac:dyDescent="0.35">
      <c r="A132" s="281"/>
      <c r="B132" s="281"/>
      <c r="C132" s="281"/>
      <c r="D132" s="281"/>
      <c r="E132" s="281"/>
      <c r="F132" s="281"/>
      <c r="G132" s="281"/>
      <c r="H132" s="281"/>
      <c r="I132" s="281"/>
      <c r="J132" s="281"/>
      <c r="L132" s="281"/>
      <c r="M132" s="281"/>
      <c r="N132" s="281"/>
      <c r="O132" s="281"/>
      <c r="P132" s="281"/>
      <c r="Q132" s="281"/>
      <c r="R132" s="281"/>
      <c r="S132" s="281"/>
      <c r="T132" s="281"/>
      <c r="U132" s="281"/>
    </row>
    <row r="133" spans="1:21" x14ac:dyDescent="0.35">
      <c r="A133" s="281"/>
      <c r="B133" s="281"/>
      <c r="C133" s="281"/>
      <c r="D133" s="281"/>
      <c r="E133" s="281"/>
      <c r="F133" s="281"/>
      <c r="G133" s="281"/>
      <c r="H133" s="281"/>
      <c r="I133" s="281"/>
      <c r="J133" s="281"/>
      <c r="L133" s="281"/>
      <c r="M133" s="281"/>
      <c r="N133" s="281"/>
      <c r="O133" s="281"/>
      <c r="P133" s="281"/>
      <c r="Q133" s="281"/>
      <c r="R133" s="281"/>
      <c r="S133" s="281"/>
      <c r="T133" s="281"/>
      <c r="U133" s="281"/>
    </row>
    <row r="134" spans="1:21" x14ac:dyDescent="0.35">
      <c r="A134" s="281"/>
      <c r="B134" s="281"/>
      <c r="C134" s="281"/>
      <c r="D134" s="281"/>
      <c r="E134" s="281"/>
      <c r="F134" s="281"/>
      <c r="G134" s="281"/>
      <c r="H134" s="281"/>
      <c r="I134" s="281"/>
      <c r="J134" s="281"/>
      <c r="L134" s="281"/>
      <c r="M134" s="281"/>
      <c r="N134" s="281"/>
      <c r="O134" s="281"/>
      <c r="P134" s="281"/>
      <c r="Q134" s="281"/>
      <c r="R134" s="281"/>
      <c r="S134" s="281"/>
      <c r="T134" s="281"/>
      <c r="U134" s="281"/>
    </row>
    <row r="135" spans="1:21" x14ac:dyDescent="0.35">
      <c r="A135" s="281"/>
      <c r="B135" s="281"/>
      <c r="C135" s="281"/>
      <c r="D135" s="281"/>
      <c r="E135" s="281"/>
      <c r="F135" s="281"/>
      <c r="G135" s="281"/>
      <c r="H135" s="281"/>
      <c r="I135" s="281"/>
      <c r="J135" s="281"/>
      <c r="L135" s="281"/>
      <c r="M135" s="281"/>
      <c r="N135" s="281"/>
      <c r="O135" s="281"/>
      <c r="P135" s="281"/>
      <c r="Q135" s="281"/>
      <c r="R135" s="281"/>
      <c r="S135" s="281"/>
      <c r="T135" s="281"/>
      <c r="U135" s="281"/>
    </row>
    <row r="136" spans="1:21" x14ac:dyDescent="0.35">
      <c r="A136" s="281"/>
      <c r="B136" s="281"/>
      <c r="C136" s="281"/>
      <c r="D136" s="281"/>
      <c r="E136" s="281"/>
      <c r="F136" s="281"/>
      <c r="G136" s="281"/>
      <c r="H136" s="281"/>
      <c r="I136" s="281"/>
      <c r="J136" s="281"/>
      <c r="L136" s="281"/>
      <c r="M136" s="281"/>
      <c r="N136" s="281"/>
      <c r="O136" s="281"/>
      <c r="P136" s="281"/>
      <c r="Q136" s="281"/>
      <c r="R136" s="281"/>
      <c r="S136" s="281"/>
      <c r="T136" s="281"/>
      <c r="U136" s="281"/>
    </row>
    <row r="137" spans="1:21" x14ac:dyDescent="0.35">
      <c r="A137" s="281"/>
      <c r="B137" s="281"/>
      <c r="C137" s="281"/>
      <c r="D137" s="281"/>
      <c r="E137" s="281"/>
      <c r="F137" s="281"/>
      <c r="G137" s="281"/>
      <c r="H137" s="281"/>
      <c r="I137" s="281"/>
      <c r="J137" s="281"/>
      <c r="L137" s="281"/>
      <c r="M137" s="281"/>
      <c r="N137" s="281"/>
      <c r="O137" s="281"/>
      <c r="P137" s="281"/>
      <c r="Q137" s="281"/>
      <c r="R137" s="281"/>
      <c r="S137" s="281"/>
      <c r="T137" s="281"/>
      <c r="U137" s="281"/>
    </row>
    <row r="138" spans="1:21" x14ac:dyDescent="0.35">
      <c r="A138" s="281"/>
      <c r="B138" s="281"/>
      <c r="C138" s="281"/>
      <c r="D138" s="281"/>
      <c r="E138" s="281"/>
      <c r="F138" s="281"/>
      <c r="G138" s="281"/>
      <c r="H138" s="281"/>
      <c r="I138" s="281"/>
      <c r="J138" s="281"/>
      <c r="L138" s="281"/>
      <c r="M138" s="281"/>
      <c r="N138" s="281"/>
      <c r="O138" s="281"/>
      <c r="P138" s="281"/>
      <c r="Q138" s="281"/>
      <c r="R138" s="281"/>
      <c r="S138" s="281"/>
      <c r="T138" s="281"/>
      <c r="U138" s="281"/>
    </row>
    <row r="139" spans="1:21" x14ac:dyDescent="0.35">
      <c r="A139" s="281"/>
      <c r="B139" s="281"/>
      <c r="C139" s="281"/>
      <c r="D139" s="281"/>
      <c r="E139" s="281"/>
      <c r="F139" s="281"/>
      <c r="G139" s="281"/>
      <c r="H139" s="281"/>
      <c r="I139" s="281"/>
      <c r="J139" s="281"/>
      <c r="L139" s="281"/>
      <c r="M139" s="281"/>
      <c r="N139" s="281"/>
      <c r="O139" s="281"/>
      <c r="P139" s="281"/>
      <c r="Q139" s="281"/>
      <c r="R139" s="281"/>
      <c r="S139" s="281"/>
      <c r="T139" s="281"/>
      <c r="U139" s="281"/>
    </row>
    <row r="140" spans="1:21" x14ac:dyDescent="0.35">
      <c r="A140" s="281"/>
      <c r="B140" s="281"/>
      <c r="C140" s="281"/>
      <c r="D140" s="281"/>
      <c r="E140" s="281"/>
      <c r="F140" s="281"/>
      <c r="G140" s="281"/>
      <c r="H140" s="281"/>
      <c r="I140" s="281"/>
      <c r="J140" s="281"/>
      <c r="L140" s="281"/>
      <c r="M140" s="281"/>
      <c r="N140" s="281"/>
      <c r="O140" s="281"/>
      <c r="P140" s="281"/>
      <c r="Q140" s="281"/>
      <c r="R140" s="281"/>
      <c r="S140" s="281"/>
      <c r="T140" s="281"/>
      <c r="U140" s="281"/>
    </row>
    <row r="141" spans="1:21" x14ac:dyDescent="0.35">
      <c r="A141" s="281"/>
      <c r="B141" s="281"/>
      <c r="C141" s="281"/>
      <c r="D141" s="281"/>
      <c r="E141" s="281"/>
      <c r="F141" s="281"/>
      <c r="G141" s="281"/>
      <c r="H141" s="281"/>
      <c r="I141" s="281"/>
      <c r="J141" s="281"/>
      <c r="L141" s="281"/>
      <c r="M141" s="281"/>
      <c r="N141" s="281"/>
      <c r="O141" s="281"/>
      <c r="P141" s="281"/>
      <c r="Q141" s="281"/>
      <c r="R141" s="281"/>
      <c r="S141" s="281"/>
      <c r="T141" s="281"/>
      <c r="U141" s="281"/>
    </row>
    <row r="142" spans="1:21" x14ac:dyDescent="0.35">
      <c r="A142" s="281"/>
      <c r="B142" s="281"/>
      <c r="C142" s="281"/>
      <c r="D142" s="281"/>
      <c r="E142" s="281"/>
      <c r="F142" s="281"/>
      <c r="G142" s="281"/>
      <c r="H142" s="281"/>
      <c r="I142" s="281"/>
      <c r="J142" s="281"/>
      <c r="L142" s="281"/>
      <c r="M142" s="281"/>
      <c r="N142" s="281"/>
      <c r="O142" s="281"/>
      <c r="P142" s="281"/>
      <c r="Q142" s="281"/>
      <c r="R142" s="281"/>
      <c r="S142" s="281"/>
      <c r="T142" s="281"/>
      <c r="U142" s="281"/>
    </row>
    <row r="143" spans="1:21" x14ac:dyDescent="0.35">
      <c r="A143" s="285"/>
      <c r="B143" s="285"/>
      <c r="C143" s="285"/>
      <c r="D143" s="285"/>
      <c r="E143" s="285"/>
      <c r="F143" s="285"/>
      <c r="G143" s="285"/>
      <c r="H143" s="285"/>
      <c r="I143" s="285"/>
      <c r="J143" s="285"/>
      <c r="L143" s="285"/>
      <c r="M143" s="285"/>
      <c r="N143" s="285"/>
      <c r="O143" s="285"/>
      <c r="P143" s="285"/>
      <c r="Q143" s="285"/>
      <c r="R143" s="285"/>
      <c r="S143" s="285"/>
      <c r="T143" s="285"/>
      <c r="U143" s="285"/>
    </row>
    <row r="144" spans="1:21" x14ac:dyDescent="0.35">
      <c r="A144" s="281"/>
      <c r="B144" s="281"/>
      <c r="C144" s="281"/>
      <c r="D144" s="281"/>
      <c r="E144" s="281"/>
      <c r="F144" s="281"/>
      <c r="G144" s="281"/>
      <c r="H144" s="281"/>
      <c r="I144" s="281"/>
      <c r="J144" s="281"/>
      <c r="L144" s="281"/>
      <c r="M144" s="281"/>
      <c r="N144" s="281"/>
      <c r="O144" s="281"/>
      <c r="P144" s="281"/>
      <c r="Q144" s="281"/>
      <c r="R144" s="281"/>
      <c r="S144" s="281"/>
      <c r="T144" s="281"/>
      <c r="U144" s="281"/>
    </row>
    <row r="145" spans="1:21" x14ac:dyDescent="0.35">
      <c r="A145" s="281"/>
      <c r="B145" s="281"/>
      <c r="C145" s="281"/>
      <c r="D145" s="281"/>
      <c r="E145" s="281"/>
      <c r="F145" s="281"/>
      <c r="G145" s="281"/>
      <c r="H145" s="281"/>
      <c r="I145" s="281"/>
      <c r="J145" s="281"/>
      <c r="L145" s="281"/>
      <c r="M145" s="281"/>
      <c r="N145" s="281"/>
      <c r="O145" s="281"/>
      <c r="P145" s="281"/>
      <c r="Q145" s="281"/>
      <c r="R145" s="281"/>
      <c r="S145" s="281"/>
      <c r="T145" s="281"/>
      <c r="U145" s="281"/>
    </row>
  </sheetData>
  <mergeCells count="192">
    <mergeCell ref="A3:J3"/>
    <mergeCell ref="L140:U140"/>
    <mergeCell ref="L141:U141"/>
    <mergeCell ref="L142:U142"/>
    <mergeCell ref="L143:U143"/>
    <mergeCell ref="L144:U144"/>
    <mergeCell ref="L145:U145"/>
    <mergeCell ref="L134:U134"/>
    <mergeCell ref="L135:U135"/>
    <mergeCell ref="L136:U136"/>
    <mergeCell ref="L137:U137"/>
    <mergeCell ref="L138:U138"/>
    <mergeCell ref="L139:U139"/>
    <mergeCell ref="L128:U128"/>
    <mergeCell ref="L129:U129"/>
    <mergeCell ref="L130:U130"/>
    <mergeCell ref="L131:U131"/>
    <mergeCell ref="L132:U132"/>
    <mergeCell ref="L133:U133"/>
    <mergeCell ref="L122:U122"/>
    <mergeCell ref="L123:U123"/>
    <mergeCell ref="L124:U124"/>
    <mergeCell ref="L125:U125"/>
    <mergeCell ref="L126:U126"/>
    <mergeCell ref="L127:U127"/>
    <mergeCell ref="L116:U116"/>
    <mergeCell ref="L117:U117"/>
    <mergeCell ref="L118:U118"/>
    <mergeCell ref="L119:U119"/>
    <mergeCell ref="L120:U120"/>
    <mergeCell ref="L121:U121"/>
    <mergeCell ref="L110:U110"/>
    <mergeCell ref="L111:U111"/>
    <mergeCell ref="L112:U112"/>
    <mergeCell ref="L113:U113"/>
    <mergeCell ref="L114:U114"/>
    <mergeCell ref="L115:U115"/>
    <mergeCell ref="L106:U106"/>
    <mergeCell ref="L107:U107"/>
    <mergeCell ref="L108:U108"/>
    <mergeCell ref="L109:U109"/>
    <mergeCell ref="L98:U98"/>
    <mergeCell ref="L99:U99"/>
    <mergeCell ref="L100:U100"/>
    <mergeCell ref="L101:U101"/>
    <mergeCell ref="L102:U102"/>
    <mergeCell ref="L103:U103"/>
    <mergeCell ref="L96:U96"/>
    <mergeCell ref="L97:U97"/>
    <mergeCell ref="L86:U86"/>
    <mergeCell ref="L88:U88"/>
    <mergeCell ref="L89:U89"/>
    <mergeCell ref="L90:U90"/>
    <mergeCell ref="L91:U91"/>
    <mergeCell ref="L104:U104"/>
    <mergeCell ref="L105:U105"/>
    <mergeCell ref="L85:U85"/>
    <mergeCell ref="L76:U76"/>
    <mergeCell ref="L77:U77"/>
    <mergeCell ref="L78:U78"/>
    <mergeCell ref="L79:U79"/>
    <mergeCell ref="L92:U92"/>
    <mergeCell ref="L93:U93"/>
    <mergeCell ref="L94:U94"/>
    <mergeCell ref="L95:U95"/>
    <mergeCell ref="A57:J57"/>
    <mergeCell ref="A58:J58"/>
    <mergeCell ref="A59:J59"/>
    <mergeCell ref="A60:J60"/>
    <mergeCell ref="L80:U80"/>
    <mergeCell ref="L81:U81"/>
    <mergeCell ref="L82:U82"/>
    <mergeCell ref="L83:U83"/>
    <mergeCell ref="L84:U84"/>
    <mergeCell ref="A45:J45"/>
    <mergeCell ref="A46:J46"/>
    <mergeCell ref="A47:J47"/>
    <mergeCell ref="A48:J48"/>
    <mergeCell ref="L53:U53"/>
    <mergeCell ref="A74:J74"/>
    <mergeCell ref="L48:U48"/>
    <mergeCell ref="L49:U49"/>
    <mergeCell ref="L50:U50"/>
    <mergeCell ref="L51:U51"/>
    <mergeCell ref="L52:U52"/>
    <mergeCell ref="A68:J68"/>
    <mergeCell ref="A69:J69"/>
    <mergeCell ref="A70:J70"/>
    <mergeCell ref="A71:J71"/>
    <mergeCell ref="A72:J72"/>
    <mergeCell ref="A73:J73"/>
    <mergeCell ref="A62:J62"/>
    <mergeCell ref="A63:J63"/>
    <mergeCell ref="A64:J64"/>
    <mergeCell ref="A65:J65"/>
    <mergeCell ref="A66:J66"/>
    <mergeCell ref="A67:J67"/>
    <mergeCell ref="A56:J56"/>
    <mergeCell ref="A145:J145"/>
    <mergeCell ref="A2:J2"/>
    <mergeCell ref="A4:J4"/>
    <mergeCell ref="A30:J30"/>
    <mergeCell ref="A32:J32"/>
    <mergeCell ref="A33:J34"/>
    <mergeCell ref="A139:J139"/>
    <mergeCell ref="A140:J140"/>
    <mergeCell ref="A141:J141"/>
    <mergeCell ref="A142:J142"/>
    <mergeCell ref="A143:J143"/>
    <mergeCell ref="A144:J144"/>
    <mergeCell ref="A133:J133"/>
    <mergeCell ref="A134:J134"/>
    <mergeCell ref="A135:J135"/>
    <mergeCell ref="A136:J136"/>
    <mergeCell ref="A137:J137"/>
    <mergeCell ref="A138:J138"/>
    <mergeCell ref="A61:J61"/>
    <mergeCell ref="A49:J49"/>
    <mergeCell ref="A50:J50"/>
    <mergeCell ref="A51:J51"/>
    <mergeCell ref="A52:J52"/>
    <mergeCell ref="A53:J53"/>
    <mergeCell ref="A127:J127"/>
    <mergeCell ref="A128:J128"/>
    <mergeCell ref="A129:J129"/>
    <mergeCell ref="A130:J130"/>
    <mergeCell ref="A131:J131"/>
    <mergeCell ref="A132:J132"/>
    <mergeCell ref="A121:J121"/>
    <mergeCell ref="A122:J122"/>
    <mergeCell ref="A123:J123"/>
    <mergeCell ref="A124:J124"/>
    <mergeCell ref="A125:J125"/>
    <mergeCell ref="A126:J126"/>
    <mergeCell ref="A115:J115"/>
    <mergeCell ref="A116:J116"/>
    <mergeCell ref="A117:J117"/>
    <mergeCell ref="A118:J118"/>
    <mergeCell ref="A119:J119"/>
    <mergeCell ref="A120:J120"/>
    <mergeCell ref="A109:J109"/>
    <mergeCell ref="A110:J110"/>
    <mergeCell ref="A111:J111"/>
    <mergeCell ref="A112:J112"/>
    <mergeCell ref="A113:J113"/>
    <mergeCell ref="A114:J114"/>
    <mergeCell ref="A103:J103"/>
    <mergeCell ref="A104:J104"/>
    <mergeCell ref="A105:J105"/>
    <mergeCell ref="A106:J106"/>
    <mergeCell ref="A107:J107"/>
    <mergeCell ref="A108:J108"/>
    <mergeCell ref="A97:J97"/>
    <mergeCell ref="A98:J98"/>
    <mergeCell ref="A99:J99"/>
    <mergeCell ref="A100:J100"/>
    <mergeCell ref="A101:J101"/>
    <mergeCell ref="A102:J102"/>
    <mergeCell ref="A92:J92"/>
    <mergeCell ref="A93:J93"/>
    <mergeCell ref="A94:J94"/>
    <mergeCell ref="A95:J95"/>
    <mergeCell ref="A96:J96"/>
    <mergeCell ref="A89:J91"/>
    <mergeCell ref="A85:J85"/>
    <mergeCell ref="A86:J86"/>
    <mergeCell ref="A88:J88"/>
    <mergeCell ref="A87:J87"/>
    <mergeCell ref="A23:J23"/>
    <mergeCell ref="A20:J21"/>
    <mergeCell ref="A16:J16"/>
    <mergeCell ref="A18:J18"/>
    <mergeCell ref="A10:J12"/>
    <mergeCell ref="A6:J6"/>
    <mergeCell ref="A79:J79"/>
    <mergeCell ref="A83:J83"/>
    <mergeCell ref="A84:J84"/>
    <mergeCell ref="A80:J82"/>
    <mergeCell ref="A76:J76"/>
    <mergeCell ref="A77:J77"/>
    <mergeCell ref="A78:J78"/>
    <mergeCell ref="A25:J25"/>
    <mergeCell ref="A26:J28"/>
    <mergeCell ref="A37:J37"/>
    <mergeCell ref="A38:J38"/>
    <mergeCell ref="A39:J39"/>
    <mergeCell ref="A40:J40"/>
    <mergeCell ref="A41:J41"/>
    <mergeCell ref="A42:J42"/>
    <mergeCell ref="A55:J55"/>
    <mergeCell ref="A43:J43"/>
    <mergeCell ref="A44:J44"/>
  </mergeCells>
  <pageMargins left="0.7" right="0.7" top="0.75" bottom="0.75" header="0.3" footer="0.3"/>
  <pageSetup scale="94" fitToHeight="0" orientation="landscape" r:id="rId1"/>
  <rowBreaks count="2" manualBreakCount="2">
    <brk id="29" max="9" man="1"/>
    <brk id="75"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26DE7-5F59-4936-88F2-0F253998518F}">
  <sheetPr>
    <pageSetUpPr fitToPage="1"/>
  </sheetPr>
  <dimension ref="A1:D43"/>
  <sheetViews>
    <sheetView zoomScale="115" zoomScaleNormal="115" workbookViewId="0">
      <pane xSplit="1" ySplit="7" topLeftCell="B20" activePane="bottomRight" state="frozen"/>
      <selection pane="topRight" activeCell="B1" sqref="B1"/>
      <selection pane="bottomLeft" activeCell="A8" sqref="A8"/>
      <selection pane="bottomRight" activeCell="A14" sqref="A14"/>
    </sheetView>
  </sheetViews>
  <sheetFormatPr defaultColWidth="9.1796875" defaultRowHeight="14.5" x14ac:dyDescent="0.35"/>
  <cols>
    <col min="1" max="1" width="52" style="6" customWidth="1"/>
    <col min="2" max="4" width="16.81640625" style="6" customWidth="1"/>
    <col min="5" max="16384" width="9.1796875" style="131"/>
  </cols>
  <sheetData>
    <row r="1" spans="1:4" ht="18" x14ac:dyDescent="0.4">
      <c r="A1" s="93" t="s">
        <v>53</v>
      </c>
      <c r="B1" s="298" t="s">
        <v>54</v>
      </c>
      <c r="C1" s="298"/>
      <c r="D1" s="298"/>
    </row>
    <row r="2" spans="1:4" ht="18" x14ac:dyDescent="0.4">
      <c r="A2" s="132" t="s">
        <v>55</v>
      </c>
      <c r="D2" s="5"/>
    </row>
    <row r="3" spans="1:4" ht="18" x14ac:dyDescent="0.4">
      <c r="A3" s="133" t="s">
        <v>56</v>
      </c>
      <c r="C3" s="5"/>
      <c r="D3" s="5"/>
    </row>
    <row r="4" spans="1:4" ht="18" x14ac:dyDescent="0.4">
      <c r="A4" s="133"/>
      <c r="C4" s="5"/>
      <c r="D4" s="5"/>
    </row>
    <row r="5" spans="1:4" ht="18.5" thickBot="1" x14ac:dyDescent="0.45">
      <c r="A5" s="133"/>
      <c r="C5" s="5"/>
      <c r="D5" s="5"/>
    </row>
    <row r="6" spans="1:4" ht="15" thickBot="1" x14ac:dyDescent="0.4">
      <c r="A6" s="134"/>
      <c r="B6" s="135">
        <v>2022</v>
      </c>
      <c r="C6" s="135">
        <v>2023</v>
      </c>
      <c r="D6" s="136">
        <v>2024</v>
      </c>
    </row>
    <row r="7" spans="1:4" ht="15" thickBot="1" x14ac:dyDescent="0.4">
      <c r="A7" s="295" t="s">
        <v>57</v>
      </c>
      <c r="B7" s="296"/>
      <c r="C7" s="296"/>
      <c r="D7" s="297"/>
    </row>
    <row r="8" spans="1:4" x14ac:dyDescent="0.35">
      <c r="A8" s="102" t="s">
        <v>58</v>
      </c>
      <c r="B8" s="87"/>
      <c r="C8" s="87"/>
      <c r="D8" s="88"/>
    </row>
    <row r="9" spans="1:4" x14ac:dyDescent="0.35">
      <c r="A9" s="97" t="s">
        <v>59</v>
      </c>
      <c r="B9" s="87"/>
      <c r="C9" s="87"/>
      <c r="D9" s="88"/>
    </row>
    <row r="10" spans="1:4" x14ac:dyDescent="0.35">
      <c r="A10" s="97" t="s">
        <v>60</v>
      </c>
      <c r="B10" s="87"/>
      <c r="C10" s="87"/>
      <c r="D10" s="88"/>
    </row>
    <row r="11" spans="1:4" x14ac:dyDescent="0.35">
      <c r="A11" s="97" t="s">
        <v>61</v>
      </c>
      <c r="B11" s="87"/>
      <c r="C11" s="87"/>
      <c r="D11" s="88"/>
    </row>
    <row r="12" spans="1:4" x14ac:dyDescent="0.35">
      <c r="A12" s="97" t="s">
        <v>62</v>
      </c>
      <c r="B12" s="87"/>
      <c r="C12" s="87"/>
      <c r="D12" s="88"/>
    </row>
    <row r="13" spans="1:4" x14ac:dyDescent="0.35">
      <c r="A13" s="97" t="s">
        <v>63</v>
      </c>
      <c r="B13" s="87"/>
      <c r="C13" s="87"/>
      <c r="D13" s="88"/>
    </row>
    <row r="14" spans="1:4" x14ac:dyDescent="0.35">
      <c r="A14" s="97" t="s">
        <v>64</v>
      </c>
      <c r="B14" s="87"/>
      <c r="C14" s="87"/>
      <c r="D14" s="88"/>
    </row>
    <row r="15" spans="1:4" x14ac:dyDescent="0.35">
      <c r="A15" s="109" t="s">
        <v>65</v>
      </c>
      <c r="B15" s="87"/>
      <c r="C15" s="87"/>
      <c r="D15" s="88"/>
    </row>
    <row r="16" spans="1:4" ht="15" thickBot="1" x14ac:dyDescent="0.4">
      <c r="A16" s="98" t="s">
        <v>66</v>
      </c>
      <c r="B16" s="70">
        <f>SUM(B8:B14)</f>
        <v>0</v>
      </c>
      <c r="C16" s="70">
        <f>SUM(C8:C14)</f>
        <v>0</v>
      </c>
      <c r="D16" s="71">
        <f>SUM(D8:D14)</f>
        <v>0</v>
      </c>
    </row>
    <row r="17" spans="1:4" ht="15" thickBot="1" x14ac:dyDescent="0.4">
      <c r="B17" s="11"/>
      <c r="C17" s="9"/>
      <c r="D17" s="9"/>
    </row>
    <row r="18" spans="1:4" ht="15" thickBot="1" x14ac:dyDescent="0.4">
      <c r="A18" s="295" t="s">
        <v>67</v>
      </c>
      <c r="B18" s="296"/>
      <c r="C18" s="296"/>
      <c r="D18" s="297"/>
    </row>
    <row r="19" spans="1:4" x14ac:dyDescent="0.35">
      <c r="A19" s="137" t="s">
        <v>68</v>
      </c>
      <c r="B19" s="87"/>
      <c r="C19" s="87"/>
      <c r="D19" s="88"/>
    </row>
    <row r="20" spans="1:4" x14ac:dyDescent="0.35">
      <c r="A20" s="138" t="s">
        <v>69</v>
      </c>
      <c r="B20" s="87"/>
      <c r="C20" s="87"/>
      <c r="D20" s="88"/>
    </row>
    <row r="21" spans="1:4" x14ac:dyDescent="0.35">
      <c r="A21" s="138" t="s">
        <v>70</v>
      </c>
      <c r="B21" s="87"/>
      <c r="C21" s="87"/>
      <c r="D21" s="88"/>
    </row>
    <row r="22" spans="1:4" x14ac:dyDescent="0.35">
      <c r="A22" s="138" t="s">
        <v>71</v>
      </c>
      <c r="B22" s="87"/>
      <c r="C22" s="87"/>
      <c r="D22" s="88"/>
    </row>
    <row r="23" spans="1:4" x14ac:dyDescent="0.35">
      <c r="A23" s="101" t="s">
        <v>72</v>
      </c>
      <c r="B23" s="87"/>
      <c r="C23" s="87"/>
      <c r="D23" s="88"/>
    </row>
    <row r="24" spans="1:4" x14ac:dyDescent="0.35">
      <c r="A24" s="97" t="s">
        <v>73</v>
      </c>
      <c r="B24" s="87"/>
      <c r="C24" s="87"/>
      <c r="D24" s="88"/>
    </row>
    <row r="25" spans="1:4" x14ac:dyDescent="0.35">
      <c r="A25" s="139" t="s">
        <v>74</v>
      </c>
      <c r="B25" s="87"/>
      <c r="C25" s="87"/>
      <c r="D25" s="88"/>
    </row>
    <row r="26" spans="1:4" x14ac:dyDescent="0.35">
      <c r="A26" s="138" t="s">
        <v>75</v>
      </c>
      <c r="B26" s="87"/>
      <c r="C26" s="87"/>
      <c r="D26" s="88"/>
    </row>
    <row r="27" spans="1:4" ht="15" thickBot="1" x14ac:dyDescent="0.4">
      <c r="A27" s="140" t="s">
        <v>76</v>
      </c>
      <c r="B27" s="70">
        <f>SUM(B19:B26)</f>
        <v>0</v>
      </c>
      <c r="C27" s="70">
        <f>SUM(C19:C26)</f>
        <v>0</v>
      </c>
      <c r="D27" s="71">
        <f>SUM(D19:D26)</f>
        <v>0</v>
      </c>
    </row>
    <row r="28" spans="1:4" ht="15" thickBot="1" x14ac:dyDescent="0.4">
      <c r="B28" s="9"/>
      <c r="C28" s="9"/>
      <c r="D28" s="9"/>
    </row>
    <row r="29" spans="1:4" ht="15" thickBot="1" x14ac:dyDescent="0.4">
      <c r="A29" s="295" t="s">
        <v>77</v>
      </c>
      <c r="B29" s="296"/>
      <c r="C29" s="296"/>
      <c r="D29" s="297"/>
    </row>
    <row r="30" spans="1:4" x14ac:dyDescent="0.35">
      <c r="A30" s="96" t="s">
        <v>78</v>
      </c>
      <c r="B30" s="87"/>
      <c r="C30" s="87"/>
      <c r="D30" s="87"/>
    </row>
    <row r="31" spans="1:4" x14ac:dyDescent="0.35">
      <c r="A31" s="97" t="s">
        <v>79</v>
      </c>
      <c r="B31" s="87"/>
      <c r="C31" s="87"/>
      <c r="D31" s="87"/>
    </row>
    <row r="32" spans="1:4" x14ac:dyDescent="0.35">
      <c r="A32" s="97" t="s">
        <v>80</v>
      </c>
      <c r="B32" s="87"/>
      <c r="C32" s="87"/>
      <c r="D32" s="87"/>
    </row>
    <row r="33" spans="1:4" x14ac:dyDescent="0.35">
      <c r="A33" s="97" t="s">
        <v>81</v>
      </c>
      <c r="B33" s="87"/>
      <c r="C33" s="87"/>
      <c r="D33" s="87"/>
    </row>
    <row r="34" spans="1:4" x14ac:dyDescent="0.35">
      <c r="A34" s="97" t="s">
        <v>82</v>
      </c>
      <c r="B34" s="87"/>
      <c r="C34" s="87"/>
      <c r="D34" s="87"/>
    </row>
    <row r="35" spans="1:4" ht="15" thickBot="1" x14ac:dyDescent="0.4">
      <c r="A35" s="98" t="s">
        <v>83</v>
      </c>
      <c r="B35" s="70">
        <f>SUM(B30:B34)</f>
        <v>0</v>
      </c>
      <c r="C35" s="70">
        <f>SUM(C30:C34)</f>
        <v>0</v>
      </c>
      <c r="D35" s="71">
        <f>SUM(D30:D34)</f>
        <v>0</v>
      </c>
    </row>
    <row r="36" spans="1:4" x14ac:dyDescent="0.35">
      <c r="B36" s="9"/>
      <c r="C36" s="9"/>
      <c r="D36" s="9"/>
    </row>
    <row r="37" spans="1:4" ht="15" thickBot="1" x14ac:dyDescent="0.4">
      <c r="B37" s="12"/>
      <c r="C37" s="13"/>
      <c r="D37" s="14"/>
    </row>
    <row r="38" spans="1:4" x14ac:dyDescent="0.35">
      <c r="A38" s="99" t="s">
        <v>84</v>
      </c>
      <c r="B38" s="74"/>
      <c r="C38" s="74"/>
      <c r="D38" s="75"/>
    </row>
    <row r="39" spans="1:4" ht="15" thickBot="1" x14ac:dyDescent="0.4">
      <c r="A39" s="100" t="s">
        <v>85</v>
      </c>
      <c r="B39" s="94">
        <f>IF(B38=0,0,B35/B38)</f>
        <v>0</v>
      </c>
      <c r="C39" s="94">
        <f>IF(C38=0,0,C35/C38)</f>
        <v>0</v>
      </c>
      <c r="D39" s="95">
        <f>IF(D38=0,0,D35/D38)</f>
        <v>0</v>
      </c>
    </row>
    <row r="41" spans="1:4" x14ac:dyDescent="0.35">
      <c r="A41" s="5"/>
    </row>
    <row r="43" spans="1:4" x14ac:dyDescent="0.35">
      <c r="A43" s="15"/>
    </row>
  </sheetData>
  <mergeCells count="4">
    <mergeCell ref="A7:D7"/>
    <mergeCell ref="A29:D29"/>
    <mergeCell ref="A18:D18"/>
    <mergeCell ref="B1:D1"/>
  </mergeCells>
  <pageMargins left="0.7" right="0.7" top="0.75" bottom="0.75" header="0.3" footer="0.3"/>
  <pageSetup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61814-0A29-414A-BDE2-6F92C56EAE4B}">
  <sheetPr>
    <pageSetUpPr fitToPage="1"/>
  </sheetPr>
  <dimension ref="A1:F46"/>
  <sheetViews>
    <sheetView zoomScale="130" zoomScaleNormal="130" workbookViewId="0">
      <pane xSplit="1" ySplit="5" topLeftCell="B6" activePane="bottomRight" state="frozen"/>
      <selection pane="topRight" activeCell="B1" sqref="B1"/>
      <selection pane="bottomLeft" activeCell="A6" sqref="A6"/>
      <selection pane="bottomRight" activeCell="A24" sqref="A24"/>
    </sheetView>
  </sheetViews>
  <sheetFormatPr defaultColWidth="9.1796875" defaultRowHeight="14.5" x14ac:dyDescent="0.35"/>
  <cols>
    <col min="1" max="1" width="54" style="27" customWidth="1"/>
    <col min="2" max="4" width="16.81640625" style="27" customWidth="1"/>
    <col min="5" max="16384" width="9.1796875" style="131"/>
  </cols>
  <sheetData>
    <row r="1" spans="1:5" ht="15.5" x14ac:dyDescent="0.35">
      <c r="A1" s="5" t="str">
        <f>'Balance Sheet'!A1</f>
        <v>Company Name:</v>
      </c>
      <c r="B1" s="299" t="str">
        <f>'Balance Sheet'!B1</f>
        <v>Enter Name Here</v>
      </c>
      <c r="C1" s="299"/>
      <c r="D1" s="299"/>
    </row>
    <row r="2" spans="1:5" x14ac:dyDescent="0.35">
      <c r="A2" s="32" t="s">
        <v>86</v>
      </c>
      <c r="C2" s="2"/>
    </row>
    <row r="3" spans="1:5" x14ac:dyDescent="0.35">
      <c r="A3" s="33" t="s">
        <v>87</v>
      </c>
      <c r="C3" s="2"/>
    </row>
    <row r="4" spans="1:5" ht="15" thickBot="1" x14ac:dyDescent="0.4">
      <c r="A4" s="33"/>
      <c r="C4" s="2"/>
    </row>
    <row r="5" spans="1:5" x14ac:dyDescent="0.35">
      <c r="A5" s="134"/>
      <c r="B5" s="159">
        <v>2024</v>
      </c>
      <c r="C5" s="159">
        <v>2025</v>
      </c>
      <c r="D5" s="160">
        <v>2026</v>
      </c>
    </row>
    <row r="6" spans="1:5" ht="15" thickBot="1" x14ac:dyDescent="0.4">
      <c r="A6" s="234" t="s">
        <v>88</v>
      </c>
      <c r="B6" s="232"/>
      <c r="C6" s="232"/>
      <c r="D6" s="233"/>
      <c r="E6" s="161"/>
    </row>
    <row r="7" spans="1:5" ht="15" thickBot="1" x14ac:dyDescent="0.4">
      <c r="A7" s="89" t="s">
        <v>89</v>
      </c>
      <c r="B7" s="90"/>
      <c r="C7" s="90"/>
      <c r="D7" s="91"/>
      <c r="E7" s="161"/>
    </row>
    <row r="8" spans="1:5" x14ac:dyDescent="0.35">
      <c r="A8" s="80" t="s">
        <v>90</v>
      </c>
      <c r="B8" s="230"/>
      <c r="C8" s="230"/>
      <c r="D8" s="231"/>
    </row>
    <row r="9" spans="1:5" x14ac:dyDescent="0.35">
      <c r="A9" s="80" t="s">
        <v>91</v>
      </c>
      <c r="B9" s="72"/>
      <c r="C9" s="72"/>
      <c r="D9" s="73"/>
    </row>
    <row r="10" spans="1:5" x14ac:dyDescent="0.35">
      <c r="A10" s="80" t="s">
        <v>92</v>
      </c>
      <c r="B10" s="72"/>
      <c r="C10" s="72"/>
      <c r="D10" s="73"/>
    </row>
    <row r="11" spans="1:5" x14ac:dyDescent="0.35">
      <c r="A11" s="92" t="s">
        <v>93</v>
      </c>
      <c r="B11" s="72"/>
      <c r="C11" s="72"/>
      <c r="D11" s="73"/>
    </row>
    <row r="12" spans="1:5" x14ac:dyDescent="0.35">
      <c r="A12" s="92" t="s">
        <v>94</v>
      </c>
      <c r="B12" s="72"/>
      <c r="C12" s="72"/>
      <c r="D12" s="73"/>
    </row>
    <row r="13" spans="1:5" x14ac:dyDescent="0.35">
      <c r="A13" s="92" t="s">
        <v>95</v>
      </c>
      <c r="B13" s="72"/>
      <c r="C13" s="72"/>
      <c r="D13" s="73"/>
    </row>
    <row r="14" spans="1:5" ht="15" thickBot="1" x14ac:dyDescent="0.4">
      <c r="A14" s="35" t="s">
        <v>96</v>
      </c>
      <c r="B14" s="70">
        <f>SUM(B8:B13)</f>
        <v>0</v>
      </c>
      <c r="C14" s="70">
        <f>SUM(C8:C13)</f>
        <v>0</v>
      </c>
      <c r="D14" s="71">
        <f>SUM(D8:D13)</f>
        <v>0</v>
      </c>
    </row>
    <row r="15" spans="1:5" ht="15" thickBot="1" x14ac:dyDescent="0.4">
      <c r="A15" s="2"/>
      <c r="B15" s="4"/>
      <c r="C15" s="36"/>
      <c r="D15" s="4"/>
    </row>
    <row r="16" spans="1:5" ht="15" thickBot="1" x14ac:dyDescent="0.4">
      <c r="A16" s="89" t="s">
        <v>97</v>
      </c>
      <c r="B16" s="90"/>
      <c r="C16" s="90"/>
      <c r="D16" s="91"/>
    </row>
    <row r="17" spans="1:6" x14ac:dyDescent="0.35">
      <c r="A17" s="86" t="s">
        <v>98</v>
      </c>
      <c r="B17" s="72"/>
      <c r="C17" s="72"/>
      <c r="D17" s="73"/>
    </row>
    <row r="18" spans="1:6" x14ac:dyDescent="0.35">
      <c r="A18" s="80" t="s">
        <v>99</v>
      </c>
      <c r="B18" s="72"/>
      <c r="C18" s="72"/>
      <c r="D18" s="73"/>
      <c r="F18" s="162"/>
    </row>
    <row r="19" spans="1:6" x14ac:dyDescent="0.35">
      <c r="A19" s="80" t="s">
        <v>100</v>
      </c>
      <c r="B19" s="72"/>
      <c r="C19" s="72"/>
      <c r="D19" s="73"/>
    </row>
    <row r="20" spans="1:6" x14ac:dyDescent="0.35">
      <c r="A20" s="80" t="s">
        <v>101</v>
      </c>
      <c r="B20" s="72"/>
      <c r="C20" s="72"/>
      <c r="D20" s="73"/>
    </row>
    <row r="21" spans="1:6" ht="15" thickBot="1" x14ac:dyDescent="0.4">
      <c r="A21" s="37" t="s">
        <v>102</v>
      </c>
      <c r="B21" s="70">
        <f>SUM(B17:B20)</f>
        <v>0</v>
      </c>
      <c r="C21" s="70">
        <f>SUM(C17:C20)</f>
        <v>0</v>
      </c>
      <c r="D21" s="71">
        <f>SUM(D17:D20)</f>
        <v>0</v>
      </c>
    </row>
    <row r="22" spans="1:6" ht="15" thickBot="1" x14ac:dyDescent="0.4">
      <c r="A22" s="83"/>
      <c r="B22" s="84"/>
      <c r="C22" s="84"/>
      <c r="D22" s="85"/>
    </row>
    <row r="23" spans="1:6" x14ac:dyDescent="0.35">
      <c r="A23" s="235" t="s">
        <v>103</v>
      </c>
      <c r="B23" s="76"/>
      <c r="C23" s="76"/>
      <c r="D23" s="77"/>
    </row>
    <row r="24" spans="1:6" x14ac:dyDescent="0.35">
      <c r="A24" s="80" t="s">
        <v>104</v>
      </c>
      <c r="B24" s="72"/>
      <c r="C24" s="72"/>
      <c r="D24" s="73"/>
    </row>
    <row r="25" spans="1:6" x14ac:dyDescent="0.35">
      <c r="A25" s="80" t="s">
        <v>105</v>
      </c>
      <c r="B25" s="78">
        <f>B21-B24</f>
        <v>0</v>
      </c>
      <c r="C25" s="78">
        <f>C21-C24</f>
        <v>0</v>
      </c>
      <c r="D25" s="82">
        <f>D21-D24</f>
        <v>0</v>
      </c>
    </row>
    <row r="26" spans="1:6" x14ac:dyDescent="0.35">
      <c r="A26" s="80" t="s">
        <v>106</v>
      </c>
      <c r="B26" s="72"/>
      <c r="C26" s="72"/>
      <c r="D26" s="73"/>
    </row>
    <row r="27" spans="1:6" x14ac:dyDescent="0.35">
      <c r="A27" s="80" t="s">
        <v>107</v>
      </c>
      <c r="B27" s="72"/>
      <c r="C27" s="72"/>
      <c r="D27" s="73"/>
    </row>
    <row r="28" spans="1:6" x14ac:dyDescent="0.35">
      <c r="A28" s="80" t="s">
        <v>108</v>
      </c>
      <c r="B28" s="72"/>
      <c r="C28" s="72"/>
      <c r="D28" s="73"/>
    </row>
    <row r="29" spans="1:6" x14ac:dyDescent="0.35">
      <c r="A29" s="80" t="s">
        <v>109</v>
      </c>
      <c r="B29" s="72"/>
      <c r="C29" s="72"/>
      <c r="D29" s="73"/>
    </row>
    <row r="30" spans="1:6" ht="15" thickBot="1" x14ac:dyDescent="0.4">
      <c r="A30" s="38" t="s">
        <v>110</v>
      </c>
      <c r="B30" s="70">
        <f>SUM(B25:B29)</f>
        <v>0</v>
      </c>
      <c r="C30" s="70">
        <f>SUM(C25:C29)</f>
        <v>0</v>
      </c>
      <c r="D30" s="71">
        <f>SUM(D25:D29)</f>
        <v>0</v>
      </c>
    </row>
    <row r="31" spans="1:6" ht="15" thickBot="1" x14ac:dyDescent="0.4">
      <c r="A31" s="112" t="s">
        <v>111</v>
      </c>
      <c r="B31" s="70">
        <f>B14-B30</f>
        <v>0</v>
      </c>
      <c r="C31" s="70">
        <f>C14-C30</f>
        <v>0</v>
      </c>
      <c r="D31" s="71">
        <f>D14-D30</f>
        <v>0</v>
      </c>
    </row>
    <row r="32" spans="1:6" x14ac:dyDescent="0.35">
      <c r="A32" s="112" t="s">
        <v>112</v>
      </c>
      <c r="B32" s="72"/>
      <c r="C32" s="72"/>
      <c r="D32" s="73"/>
    </row>
    <row r="33" spans="1:4" x14ac:dyDescent="0.35">
      <c r="A33" s="112" t="s">
        <v>113</v>
      </c>
      <c r="B33" s="72"/>
      <c r="C33" s="72"/>
      <c r="D33" s="73"/>
    </row>
    <row r="34" spans="1:4" x14ac:dyDescent="0.35">
      <c r="A34" s="113" t="s">
        <v>114</v>
      </c>
      <c r="B34" s="72"/>
      <c r="C34" s="72"/>
      <c r="D34" s="73"/>
    </row>
    <row r="35" spans="1:4" x14ac:dyDescent="0.35">
      <c r="A35" s="113" t="s">
        <v>115</v>
      </c>
      <c r="B35" s="72"/>
      <c r="C35" s="72"/>
      <c r="D35" s="73"/>
    </row>
    <row r="36" spans="1:4" x14ac:dyDescent="0.35">
      <c r="A36" s="113" t="s">
        <v>116</v>
      </c>
      <c r="B36" s="72"/>
      <c r="C36" s="72"/>
      <c r="D36" s="73"/>
    </row>
    <row r="37" spans="1:4" x14ac:dyDescent="0.35">
      <c r="A37" s="34"/>
      <c r="B37" s="72"/>
      <c r="C37" s="72"/>
      <c r="D37" s="73"/>
    </row>
    <row r="38" spans="1:4" ht="15" thickBot="1" x14ac:dyDescent="0.4">
      <c r="A38" s="39" t="s">
        <v>117</v>
      </c>
      <c r="B38" s="70">
        <f>B31+B32+B33-B34+B35</f>
        <v>0</v>
      </c>
      <c r="C38" s="70">
        <f>C31+C32+C33-C34+C35</f>
        <v>0</v>
      </c>
      <c r="D38" s="71">
        <f>D31+D32+D33-D34+D35</f>
        <v>0</v>
      </c>
    </row>
    <row r="39" spans="1:4" ht="15" thickBot="1" x14ac:dyDescent="0.4">
      <c r="A39" s="3"/>
      <c r="B39" s="1"/>
      <c r="C39" s="11"/>
      <c r="D39" s="11"/>
    </row>
    <row r="40" spans="1:4" x14ac:dyDescent="0.35">
      <c r="A40" s="79" t="s">
        <v>118</v>
      </c>
      <c r="B40" s="110"/>
      <c r="C40" s="110"/>
      <c r="D40" s="111"/>
    </row>
    <row r="41" spans="1:4" ht="15" thickBot="1" x14ac:dyDescent="0.4">
      <c r="A41" s="80" t="s">
        <v>119</v>
      </c>
      <c r="B41" s="70">
        <f>B38</f>
        <v>0</v>
      </c>
      <c r="C41" s="70">
        <f>C38</f>
        <v>0</v>
      </c>
      <c r="D41" s="71">
        <f>D38</f>
        <v>0</v>
      </c>
    </row>
    <row r="42" spans="1:4" x14ac:dyDescent="0.35">
      <c r="A42" s="80" t="s">
        <v>120</v>
      </c>
      <c r="B42" s="72"/>
      <c r="C42" s="72"/>
      <c r="D42" s="73"/>
    </row>
    <row r="43" spans="1:4" x14ac:dyDescent="0.35">
      <c r="A43" s="81" t="s">
        <v>121</v>
      </c>
      <c r="B43" s="72"/>
      <c r="C43" s="72"/>
      <c r="D43" s="73"/>
    </row>
    <row r="44" spans="1:4" x14ac:dyDescent="0.35">
      <c r="A44" s="81" t="s">
        <v>122</v>
      </c>
      <c r="B44" s="72"/>
      <c r="C44" s="72"/>
      <c r="D44" s="73"/>
    </row>
    <row r="45" spans="1:4" ht="15" thickBot="1" x14ac:dyDescent="0.4">
      <c r="A45" s="40" t="s">
        <v>123</v>
      </c>
      <c r="B45" s="70">
        <f>B40+B41+B42+B43-B44</f>
        <v>0</v>
      </c>
      <c r="C45" s="70">
        <f>C40+C41+C42+C43-C44</f>
        <v>0</v>
      </c>
      <c r="D45" s="71">
        <f>D40+D41+D42+D43-D44</f>
        <v>0</v>
      </c>
    </row>
    <row r="46" spans="1:4" x14ac:dyDescent="0.35">
      <c r="A46" s="41" t="s">
        <v>124</v>
      </c>
    </row>
  </sheetData>
  <protectedRanges>
    <protectedRange password="CC63" sqref="B41" name="new data_1"/>
  </protectedRanges>
  <mergeCells count="1">
    <mergeCell ref="B1:D1"/>
  </mergeCells>
  <pageMargins left="0.7" right="0.7" top="0.75" bottom="0.75" header="0.3" footer="0.3"/>
  <pageSetup scale="86" orientation="portrait" r:id="rId1"/>
  <ignoredErrors>
    <ignoredError sqref="B14:D14"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9B5B7-56CB-4047-B8CC-F77D62F357E7}">
  <sheetPr>
    <pageSetUpPr fitToPage="1"/>
  </sheetPr>
  <dimension ref="A1:D60"/>
  <sheetViews>
    <sheetView zoomScale="130" zoomScaleNormal="130" workbookViewId="0">
      <pane xSplit="1" ySplit="5" topLeftCell="B18" activePane="bottomRight" state="frozen"/>
      <selection pane="topRight" activeCell="B1" sqref="B1"/>
      <selection pane="bottomLeft" activeCell="A6" sqref="A6"/>
      <selection pane="bottomRight" activeCell="D27" sqref="D27"/>
    </sheetView>
  </sheetViews>
  <sheetFormatPr defaultColWidth="9.1796875" defaultRowHeight="14.5" x14ac:dyDescent="0.35"/>
  <cols>
    <col min="1" max="1" width="53.81640625" style="8" customWidth="1"/>
    <col min="2" max="4" width="16.81640625" style="8" customWidth="1"/>
    <col min="5" max="16384" width="9.1796875" style="131"/>
  </cols>
  <sheetData>
    <row r="1" spans="1:4" ht="18" x14ac:dyDescent="0.4">
      <c r="A1" s="54" t="str">
        <f>'Balance Sheet'!A1</f>
        <v>Company Name:</v>
      </c>
      <c r="B1" s="305" t="str">
        <f>'Balance Sheet'!B1</f>
        <v>Enter Name Here</v>
      </c>
      <c r="C1" s="305"/>
      <c r="D1" s="305"/>
    </row>
    <row r="2" spans="1:4" ht="18" x14ac:dyDescent="0.4">
      <c r="A2" s="54" t="s">
        <v>125</v>
      </c>
      <c r="C2" s="7"/>
      <c r="D2" s="7"/>
    </row>
    <row r="3" spans="1:4" ht="18" x14ac:dyDescent="0.4">
      <c r="A3" s="55" t="s">
        <v>56</v>
      </c>
      <c r="C3" s="7"/>
      <c r="D3" s="7"/>
    </row>
    <row r="4" spans="1:4" ht="18.5" thickBot="1" x14ac:dyDescent="0.45">
      <c r="A4" s="55"/>
      <c r="C4" s="7"/>
      <c r="D4" s="7"/>
    </row>
    <row r="5" spans="1:4" x14ac:dyDescent="0.35">
      <c r="A5" s="163"/>
      <c r="B5" s="159">
        <v>2024</v>
      </c>
      <c r="C5" s="159">
        <v>2025</v>
      </c>
      <c r="D5" s="160">
        <v>2026</v>
      </c>
    </row>
    <row r="6" spans="1:4" x14ac:dyDescent="0.35">
      <c r="A6" s="57" t="s">
        <v>126</v>
      </c>
      <c r="B6" s="56"/>
      <c r="C6" s="56"/>
      <c r="D6" s="58"/>
    </row>
    <row r="7" spans="1:4" x14ac:dyDescent="0.35">
      <c r="A7" s="59" t="s">
        <v>127</v>
      </c>
      <c r="B7" s="68"/>
      <c r="C7" s="68"/>
      <c r="D7" s="69"/>
    </row>
    <row r="8" spans="1:4" x14ac:dyDescent="0.35">
      <c r="A8" s="59" t="s">
        <v>128</v>
      </c>
      <c r="B8" s="68"/>
      <c r="C8" s="68"/>
      <c r="D8" s="69"/>
    </row>
    <row r="9" spans="1:4" x14ac:dyDescent="0.35">
      <c r="A9" s="59" t="s">
        <v>129</v>
      </c>
      <c r="B9" s="68"/>
      <c r="C9" s="68"/>
      <c r="D9" s="69"/>
    </row>
    <row r="10" spans="1:4" x14ac:dyDescent="0.35">
      <c r="A10" s="60" t="s">
        <v>130</v>
      </c>
      <c r="B10" s="107">
        <f>B7-B8-B9</f>
        <v>0</v>
      </c>
      <c r="C10" s="107">
        <f>C7-C8-C9</f>
        <v>0</v>
      </c>
      <c r="D10" s="108">
        <f>D7-D8-D9</f>
        <v>0</v>
      </c>
    </row>
    <row r="11" spans="1:4" x14ac:dyDescent="0.35">
      <c r="A11" s="300"/>
      <c r="B11" s="301"/>
      <c r="C11" s="301"/>
      <c r="D11" s="302"/>
    </row>
    <row r="12" spans="1:4" x14ac:dyDescent="0.35">
      <c r="A12" s="59" t="s">
        <v>131</v>
      </c>
      <c r="B12" s="68"/>
      <c r="C12" s="68"/>
      <c r="D12" s="69"/>
    </row>
    <row r="13" spans="1:4" x14ac:dyDescent="0.35">
      <c r="A13" s="59" t="s">
        <v>132</v>
      </c>
      <c r="B13" s="68"/>
      <c r="C13" s="68"/>
      <c r="D13" s="69"/>
    </row>
    <row r="14" spans="1:4" x14ac:dyDescent="0.35">
      <c r="A14" s="59" t="s">
        <v>133</v>
      </c>
      <c r="B14" s="68"/>
      <c r="C14" s="68"/>
      <c r="D14" s="69"/>
    </row>
    <row r="15" spans="1:4" x14ac:dyDescent="0.35">
      <c r="A15" s="59" t="s">
        <v>134</v>
      </c>
      <c r="B15" s="68"/>
      <c r="C15" s="68"/>
      <c r="D15" s="69"/>
    </row>
    <row r="16" spans="1:4" ht="15" thickBot="1" x14ac:dyDescent="0.4">
      <c r="A16" s="61" t="s">
        <v>135</v>
      </c>
      <c r="B16" s="105">
        <f>B10+B12+B13-B14+B15</f>
        <v>0</v>
      </c>
      <c r="C16" s="105">
        <f>C10+C12+C13-C14+C15</f>
        <v>0</v>
      </c>
      <c r="D16" s="106">
        <f>D10+D12+D13-D14+D15</f>
        <v>0</v>
      </c>
    </row>
    <row r="17" spans="1:4" ht="15" thickBot="1" x14ac:dyDescent="0.4">
      <c r="B17" s="9"/>
      <c r="C17" s="9"/>
      <c r="D17" s="9"/>
    </row>
    <row r="18" spans="1:4" ht="15" thickBot="1" x14ac:dyDescent="0.4">
      <c r="A18" s="62" t="s">
        <v>136</v>
      </c>
      <c r="B18" s="63"/>
      <c r="C18" s="63"/>
      <c r="D18" s="64"/>
    </row>
    <row r="19" spans="1:4" ht="15" thickBot="1" x14ac:dyDescent="0.4">
      <c r="A19" s="30" t="s">
        <v>137</v>
      </c>
      <c r="B19" s="103"/>
      <c r="C19" s="103"/>
      <c r="D19" s="104"/>
    </row>
    <row r="20" spans="1:4" ht="15" thickBot="1" x14ac:dyDescent="0.4">
      <c r="B20" s="9"/>
      <c r="C20" s="9"/>
      <c r="D20" s="9"/>
    </row>
    <row r="21" spans="1:4" ht="15" thickBot="1" x14ac:dyDescent="0.4">
      <c r="A21" s="65" t="s">
        <v>138</v>
      </c>
      <c r="B21" s="66"/>
      <c r="C21" s="66"/>
      <c r="D21" s="67"/>
    </row>
    <row r="22" spans="1:4" x14ac:dyDescent="0.35">
      <c r="A22" s="28" t="s">
        <v>139</v>
      </c>
      <c r="B22" s="87"/>
      <c r="C22" s="87"/>
      <c r="D22" s="88"/>
    </row>
    <row r="23" spans="1:4" x14ac:dyDescent="0.35">
      <c r="A23" s="28" t="s">
        <v>140</v>
      </c>
      <c r="B23" s="68"/>
      <c r="C23" s="68"/>
      <c r="D23" s="69"/>
    </row>
    <row r="24" spans="1:4" x14ac:dyDescent="0.35">
      <c r="A24" s="28" t="s">
        <v>141</v>
      </c>
      <c r="B24" s="68"/>
      <c r="C24" s="68"/>
      <c r="D24" s="69"/>
    </row>
    <row r="25" spans="1:4" x14ac:dyDescent="0.35">
      <c r="A25" s="28" t="s">
        <v>142</v>
      </c>
      <c r="B25" s="68"/>
      <c r="C25" s="68"/>
      <c r="D25" s="69"/>
    </row>
    <row r="26" spans="1:4" x14ac:dyDescent="0.35">
      <c r="A26" s="28" t="s">
        <v>143</v>
      </c>
      <c r="B26" s="68"/>
      <c r="C26" s="68"/>
      <c r="D26" s="69"/>
    </row>
    <row r="27" spans="1:4" x14ac:dyDescent="0.35">
      <c r="A27" s="29" t="s">
        <v>144</v>
      </c>
      <c r="B27" s="68"/>
      <c r="C27" s="68"/>
      <c r="D27" s="69"/>
    </row>
    <row r="28" spans="1:4" ht="15" thickBot="1" x14ac:dyDescent="0.4">
      <c r="A28" s="31" t="s">
        <v>145</v>
      </c>
      <c r="B28" s="70">
        <f>B22+B23+B24-B25+B26</f>
        <v>0</v>
      </c>
      <c r="C28" s="70">
        <f>C22+C23+C24-C25+C26</f>
        <v>0</v>
      </c>
      <c r="D28" s="71">
        <f>D22+D23+D24-D25+D26</f>
        <v>0</v>
      </c>
    </row>
    <row r="29" spans="1:4" ht="15" thickBot="1" x14ac:dyDescent="0.4">
      <c r="A29" s="7"/>
      <c r="B29" s="10"/>
      <c r="C29" s="10"/>
      <c r="D29" s="10"/>
    </row>
    <row r="30" spans="1:4" x14ac:dyDescent="0.35">
      <c r="A30" s="303" t="s">
        <v>146</v>
      </c>
      <c r="B30" s="164"/>
      <c r="C30" s="164"/>
      <c r="D30" s="165"/>
    </row>
    <row r="31" spans="1:4" ht="15" thickBot="1" x14ac:dyDescent="0.4">
      <c r="A31" s="304"/>
      <c r="B31" s="70">
        <f>B16+B19+B28</f>
        <v>0</v>
      </c>
      <c r="C31" s="70">
        <f>C16+C19+C28</f>
        <v>0</v>
      </c>
      <c r="D31" s="71">
        <f>D16+D19+D28</f>
        <v>0</v>
      </c>
    </row>
    <row r="32" spans="1:4" x14ac:dyDescent="0.35">
      <c r="A32" s="7"/>
      <c r="B32" s="18"/>
      <c r="C32" s="18"/>
      <c r="D32" s="18"/>
    </row>
    <row r="33" spans="1:4" x14ac:dyDescent="0.35">
      <c r="B33" s="19"/>
      <c r="C33" s="19"/>
      <c r="D33" s="19"/>
    </row>
    <row r="34" spans="1:4" x14ac:dyDescent="0.35">
      <c r="B34" s="19"/>
      <c r="C34" s="19"/>
      <c r="D34" s="19"/>
    </row>
    <row r="35" spans="1:4" x14ac:dyDescent="0.35">
      <c r="B35" s="20"/>
      <c r="C35" s="20"/>
      <c r="D35" s="20"/>
    </row>
    <row r="36" spans="1:4" x14ac:dyDescent="0.35">
      <c r="B36" s="20"/>
      <c r="C36" s="20"/>
      <c r="D36" s="20"/>
    </row>
    <row r="37" spans="1:4" x14ac:dyDescent="0.35">
      <c r="B37" s="20"/>
      <c r="C37" s="20"/>
      <c r="D37" s="20"/>
    </row>
    <row r="38" spans="1:4" x14ac:dyDescent="0.35">
      <c r="B38" s="20"/>
      <c r="C38" s="20"/>
      <c r="D38" s="20"/>
    </row>
    <row r="39" spans="1:4" x14ac:dyDescent="0.35">
      <c r="B39" s="20"/>
      <c r="C39" s="20"/>
      <c r="D39" s="20"/>
    </row>
    <row r="40" spans="1:4" x14ac:dyDescent="0.35">
      <c r="B40" s="20"/>
      <c r="C40" s="20"/>
      <c r="D40" s="20"/>
    </row>
    <row r="41" spans="1:4" x14ac:dyDescent="0.35">
      <c r="B41" s="20"/>
      <c r="C41" s="20"/>
      <c r="D41" s="20"/>
    </row>
    <row r="42" spans="1:4" x14ac:dyDescent="0.35">
      <c r="B42" s="20"/>
      <c r="C42" s="20"/>
      <c r="D42" s="20"/>
    </row>
    <row r="43" spans="1:4" x14ac:dyDescent="0.35">
      <c r="A43" s="7"/>
      <c r="B43" s="21"/>
      <c r="C43" s="21"/>
      <c r="D43" s="21"/>
    </row>
    <row r="44" spans="1:4" x14ac:dyDescent="0.35">
      <c r="A44" s="7"/>
      <c r="B44" s="21"/>
      <c r="C44" s="21"/>
      <c r="D44" s="21"/>
    </row>
    <row r="45" spans="1:4" x14ac:dyDescent="0.35">
      <c r="B45" s="19"/>
      <c r="C45" s="19"/>
      <c r="D45" s="19"/>
    </row>
    <row r="46" spans="1:4" x14ac:dyDescent="0.35">
      <c r="B46" s="22"/>
      <c r="C46" s="22"/>
      <c r="D46" s="22"/>
    </row>
    <row r="47" spans="1:4" x14ac:dyDescent="0.35">
      <c r="B47" s="20"/>
      <c r="C47" s="20"/>
      <c r="D47" s="20"/>
    </row>
    <row r="48" spans="1:4" x14ac:dyDescent="0.35">
      <c r="B48" s="20"/>
      <c r="C48" s="20"/>
      <c r="D48" s="20"/>
    </row>
    <row r="49" spans="1:4" x14ac:dyDescent="0.35">
      <c r="B49" s="20"/>
      <c r="C49" s="20"/>
      <c r="D49" s="20"/>
    </row>
    <row r="50" spans="1:4" x14ac:dyDescent="0.35">
      <c r="B50" s="23"/>
      <c r="C50" s="23"/>
      <c r="D50" s="23"/>
    </row>
    <row r="51" spans="1:4" x14ac:dyDescent="0.35">
      <c r="B51" s="24"/>
      <c r="C51" s="24"/>
      <c r="D51" s="24"/>
    </row>
    <row r="52" spans="1:4" x14ac:dyDescent="0.35">
      <c r="B52" s="25"/>
      <c r="C52" s="25"/>
      <c r="D52" s="25"/>
    </row>
    <row r="53" spans="1:4" x14ac:dyDescent="0.35">
      <c r="B53" s="23"/>
      <c r="C53" s="23"/>
      <c r="D53" s="23"/>
    </row>
    <row r="54" spans="1:4" x14ac:dyDescent="0.35">
      <c r="B54" s="17"/>
    </row>
    <row r="55" spans="1:4" x14ac:dyDescent="0.35">
      <c r="B55" s="17"/>
    </row>
    <row r="56" spans="1:4" x14ac:dyDescent="0.35">
      <c r="B56" s="17"/>
    </row>
    <row r="57" spans="1:4" x14ac:dyDescent="0.35">
      <c r="A57" s="7"/>
      <c r="D57" s="16"/>
    </row>
    <row r="58" spans="1:4" x14ac:dyDescent="0.35">
      <c r="C58" s="7"/>
      <c r="D58" s="7"/>
    </row>
    <row r="59" spans="1:4" x14ac:dyDescent="0.35">
      <c r="B59" s="7"/>
      <c r="C59" s="7"/>
      <c r="D59" s="7"/>
    </row>
    <row r="60" spans="1:4" x14ac:dyDescent="0.35">
      <c r="A60" s="16"/>
      <c r="B60" s="7"/>
      <c r="C60" s="7"/>
      <c r="D60" s="7"/>
    </row>
  </sheetData>
  <mergeCells count="3">
    <mergeCell ref="A11:D11"/>
    <mergeCell ref="A30:A31"/>
    <mergeCell ref="B1:D1"/>
  </mergeCells>
  <pageMargins left="0.7" right="0.7" top="0.75" bottom="0.75" header="0.3" footer="0.3"/>
  <pageSetup scale="86"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132CE-BE23-4750-8A82-6F77E29EC925}">
  <sheetPr>
    <pageSetUpPr fitToPage="1"/>
  </sheetPr>
  <dimension ref="A1:E43"/>
  <sheetViews>
    <sheetView zoomScale="130" zoomScaleNormal="130" workbookViewId="0">
      <pane xSplit="2" ySplit="7" topLeftCell="C23" activePane="bottomRight" state="frozen"/>
      <selection pane="topRight" activeCell="C1" sqref="C1"/>
      <selection pane="bottomLeft" activeCell="A8" sqref="A8"/>
      <selection pane="bottomRight" activeCell="B29" sqref="B29"/>
    </sheetView>
  </sheetViews>
  <sheetFormatPr defaultColWidth="18.81640625" defaultRowHeight="14.5" x14ac:dyDescent="0.35"/>
  <cols>
    <col min="1" max="1" width="23.81640625" style="131" customWidth="1"/>
    <col min="2" max="2" width="55.81640625" style="131" customWidth="1"/>
    <col min="3" max="4" width="23.26953125" style="131" customWidth="1"/>
    <col min="5" max="16384" width="18.81640625" style="131"/>
  </cols>
  <sheetData>
    <row r="1" spans="1:5" ht="18.5" x14ac:dyDescent="0.45">
      <c r="A1" s="166" t="str">
        <f>'Balance Sheet'!A1</f>
        <v>Company Name:</v>
      </c>
      <c r="B1" s="306" t="str">
        <f>'Balance Sheet'!B1</f>
        <v>Enter Name Here</v>
      </c>
      <c r="C1" s="306"/>
      <c r="D1" s="306"/>
      <c r="E1" s="306"/>
    </row>
    <row r="2" spans="1:5" ht="18.5" x14ac:dyDescent="0.45">
      <c r="A2" s="166" t="s">
        <v>147</v>
      </c>
    </row>
    <row r="3" spans="1:5" ht="18.5" x14ac:dyDescent="0.45">
      <c r="A3" s="166" t="s">
        <v>56</v>
      </c>
    </row>
    <row r="4" spans="1:5" ht="18.5" x14ac:dyDescent="0.45">
      <c r="A4" s="166"/>
    </row>
    <row r="5" spans="1:5" ht="15" thickBot="1" x14ac:dyDescent="0.4"/>
    <row r="6" spans="1:5" x14ac:dyDescent="0.35">
      <c r="A6" s="167" t="s">
        <v>148</v>
      </c>
      <c r="B6" s="168"/>
      <c r="C6" s="168"/>
      <c r="D6" s="168"/>
      <c r="E6" s="169"/>
    </row>
    <row r="7" spans="1:5" x14ac:dyDescent="0.35">
      <c r="A7" s="170" t="s">
        <v>149</v>
      </c>
      <c r="B7" s="171"/>
      <c r="C7" s="172">
        <f>'P&amp;L'!B5</f>
        <v>2024</v>
      </c>
      <c r="D7" s="172">
        <f>'P&amp;L'!C5</f>
        <v>2025</v>
      </c>
      <c r="E7" s="173">
        <f>'P&amp;L'!D5</f>
        <v>2026</v>
      </c>
    </row>
    <row r="8" spans="1:5" x14ac:dyDescent="0.35">
      <c r="A8" s="174"/>
      <c r="B8" s="175" t="s">
        <v>11</v>
      </c>
      <c r="C8" s="171"/>
      <c r="D8" s="171"/>
      <c r="E8" s="176"/>
    </row>
    <row r="9" spans="1:5" x14ac:dyDescent="0.35">
      <c r="A9" s="177">
        <v>1</v>
      </c>
      <c r="B9" s="178" t="s">
        <v>150</v>
      </c>
      <c r="C9" s="117"/>
      <c r="D9" s="117"/>
      <c r="E9" s="118"/>
    </row>
    <row r="10" spans="1:5" x14ac:dyDescent="0.35">
      <c r="A10" s="179"/>
      <c r="B10" s="178" t="s">
        <v>151</v>
      </c>
      <c r="C10" s="114"/>
      <c r="D10" s="114"/>
      <c r="E10" s="115"/>
    </row>
    <row r="11" spans="1:5" x14ac:dyDescent="0.35">
      <c r="A11" s="177">
        <v>2</v>
      </c>
      <c r="B11" s="180"/>
      <c r="C11" s="181"/>
      <c r="D11" s="181"/>
      <c r="E11" s="182"/>
    </row>
    <row r="12" spans="1:5" x14ac:dyDescent="0.35">
      <c r="A12" s="177">
        <v>3</v>
      </c>
      <c r="B12" s="180" t="s">
        <v>152</v>
      </c>
      <c r="C12" s="117">
        <v>0</v>
      </c>
      <c r="D12" s="117">
        <v>0</v>
      </c>
      <c r="E12" s="118">
        <v>0</v>
      </c>
    </row>
    <row r="13" spans="1:5" x14ac:dyDescent="0.35">
      <c r="A13" s="177">
        <v>4</v>
      </c>
      <c r="B13" s="180" t="s">
        <v>153</v>
      </c>
      <c r="C13" s="117">
        <v>0</v>
      </c>
      <c r="D13" s="117">
        <v>0</v>
      </c>
      <c r="E13" s="118">
        <v>0</v>
      </c>
    </row>
    <row r="14" spans="1:5" x14ac:dyDescent="0.35">
      <c r="A14" s="183">
        <v>5</v>
      </c>
      <c r="B14" s="184" t="s">
        <v>154</v>
      </c>
      <c r="C14" s="116">
        <f>C9-C11-C12-C13</f>
        <v>0</v>
      </c>
      <c r="D14" s="185">
        <f>D9-D11-D12-D13</f>
        <v>0</v>
      </c>
      <c r="E14" s="186">
        <f>E9-E11-E12-E13</f>
        <v>0</v>
      </c>
    </row>
    <row r="15" spans="1:5" x14ac:dyDescent="0.35">
      <c r="A15" s="187"/>
      <c r="B15" s="175" t="s">
        <v>17</v>
      </c>
      <c r="C15" s="188"/>
      <c r="D15" s="189"/>
      <c r="E15" s="190"/>
    </row>
    <row r="16" spans="1:5" x14ac:dyDescent="0.35">
      <c r="A16" s="177" t="s">
        <v>155</v>
      </c>
      <c r="B16" s="180" t="s">
        <v>156</v>
      </c>
      <c r="C16" s="117">
        <v>0</v>
      </c>
      <c r="D16" s="117">
        <v>0</v>
      </c>
      <c r="E16" s="118">
        <v>0</v>
      </c>
    </row>
    <row r="17" spans="1:5" x14ac:dyDescent="0.35">
      <c r="A17" s="177" t="s">
        <v>157</v>
      </c>
      <c r="B17" s="180"/>
      <c r="C17" s="126"/>
      <c r="D17" s="126"/>
      <c r="E17" s="130"/>
    </row>
    <row r="18" spans="1:5" x14ac:dyDescent="0.35">
      <c r="A18" s="177" t="s">
        <v>158</v>
      </c>
      <c r="B18" s="180"/>
      <c r="C18" s="126"/>
      <c r="D18" s="126"/>
      <c r="E18" s="130"/>
    </row>
    <row r="19" spans="1:5" x14ac:dyDescent="0.35">
      <c r="A19" s="183">
        <v>6</v>
      </c>
      <c r="B19" s="184" t="s">
        <v>159</v>
      </c>
      <c r="C19" s="191">
        <f>SUM(C16:C18)</f>
        <v>0</v>
      </c>
      <c r="D19" s="191">
        <f t="shared" ref="D19:E19" si="0">SUM(D16:D18)</f>
        <v>0</v>
      </c>
      <c r="E19" s="192">
        <f t="shared" si="0"/>
        <v>0</v>
      </c>
    </row>
    <row r="20" spans="1:5" x14ac:dyDescent="0.35">
      <c r="A20" s="177"/>
      <c r="B20" s="178" t="s">
        <v>160</v>
      </c>
      <c r="C20" s="119"/>
      <c r="D20" s="119"/>
      <c r="E20" s="120"/>
    </row>
    <row r="21" spans="1:5" x14ac:dyDescent="0.35">
      <c r="A21" s="177">
        <v>7</v>
      </c>
      <c r="B21" s="180" t="s">
        <v>161</v>
      </c>
      <c r="C21" s="117">
        <v>0</v>
      </c>
      <c r="D21" s="117">
        <v>0</v>
      </c>
      <c r="E21" s="118">
        <v>0</v>
      </c>
    </row>
    <row r="22" spans="1:5" x14ac:dyDescent="0.35">
      <c r="A22" s="177">
        <v>8</v>
      </c>
      <c r="B22" s="180" t="s">
        <v>162</v>
      </c>
      <c r="C22" s="117">
        <v>0</v>
      </c>
      <c r="D22" s="117">
        <v>0</v>
      </c>
      <c r="E22" s="118">
        <v>0</v>
      </c>
    </row>
    <row r="23" spans="1:5" x14ac:dyDescent="0.35">
      <c r="A23" s="177">
        <v>9</v>
      </c>
      <c r="B23" s="180" t="s">
        <v>163</v>
      </c>
      <c r="C23" s="117">
        <v>0</v>
      </c>
      <c r="D23" s="117">
        <v>0</v>
      </c>
      <c r="E23" s="118">
        <v>0</v>
      </c>
    </row>
    <row r="24" spans="1:5" x14ac:dyDescent="0.35">
      <c r="A24" s="183">
        <v>10</v>
      </c>
      <c r="B24" s="184" t="s">
        <v>164</v>
      </c>
      <c r="C24" s="191">
        <f>C19+C21-C22-C23</f>
        <v>0</v>
      </c>
      <c r="D24" s="191">
        <f t="shared" ref="D24:E24" si="1">D19+D21-D22-D23</f>
        <v>0</v>
      </c>
      <c r="E24" s="192">
        <f t="shared" si="1"/>
        <v>0</v>
      </c>
    </row>
    <row r="25" spans="1:5" ht="26" x14ac:dyDescent="0.35">
      <c r="A25" s="193"/>
      <c r="B25" s="194" t="s">
        <v>165</v>
      </c>
      <c r="C25" s="121"/>
      <c r="D25" s="121"/>
      <c r="E25" s="122"/>
    </row>
    <row r="26" spans="1:5" x14ac:dyDescent="0.35">
      <c r="A26" s="177">
        <v>11</v>
      </c>
      <c r="B26" s="180" t="s">
        <v>166</v>
      </c>
      <c r="C26" s="123">
        <v>0</v>
      </c>
      <c r="D26" s="123">
        <v>0</v>
      </c>
      <c r="E26" s="124">
        <v>0</v>
      </c>
    </row>
    <row r="27" spans="1:5" x14ac:dyDescent="0.35">
      <c r="A27" s="177">
        <v>12</v>
      </c>
      <c r="B27" s="180" t="s">
        <v>167</v>
      </c>
      <c r="C27" s="123">
        <v>0</v>
      </c>
      <c r="D27" s="123">
        <v>0</v>
      </c>
      <c r="E27" s="124">
        <v>0</v>
      </c>
    </row>
    <row r="28" spans="1:5" x14ac:dyDescent="0.35">
      <c r="A28" s="183">
        <v>13</v>
      </c>
      <c r="B28" s="184" t="s">
        <v>168</v>
      </c>
      <c r="C28" s="195">
        <f>C26-C27</f>
        <v>0</v>
      </c>
      <c r="D28" s="195">
        <f>D26-D27</f>
        <v>0</v>
      </c>
      <c r="E28" s="196">
        <f>E26-E27</f>
        <v>0</v>
      </c>
    </row>
    <row r="29" spans="1:5" ht="39" x14ac:dyDescent="0.35">
      <c r="A29" s="197">
        <v>14</v>
      </c>
      <c r="B29" s="198" t="s">
        <v>169</v>
      </c>
      <c r="C29" s="117">
        <v>0</v>
      </c>
      <c r="D29" s="117">
        <v>0</v>
      </c>
      <c r="E29" s="118">
        <v>0</v>
      </c>
    </row>
    <row r="30" spans="1:5" ht="39" x14ac:dyDescent="0.35">
      <c r="A30" s="197">
        <v>15</v>
      </c>
      <c r="B30" s="198" t="s">
        <v>170</v>
      </c>
      <c r="C30" s="117">
        <v>0</v>
      </c>
      <c r="D30" s="117">
        <v>0</v>
      </c>
      <c r="E30" s="118">
        <v>0</v>
      </c>
    </row>
    <row r="31" spans="1:5" x14ac:dyDescent="0.35">
      <c r="A31" s="183">
        <v>16</v>
      </c>
      <c r="B31" s="184" t="s">
        <v>171</v>
      </c>
      <c r="C31" s="195">
        <f>C24+C28</f>
        <v>0</v>
      </c>
      <c r="D31" s="195">
        <f t="shared" ref="D31:E31" si="2">D24+D28</f>
        <v>0</v>
      </c>
      <c r="E31" s="196">
        <f t="shared" si="2"/>
        <v>0</v>
      </c>
    </row>
    <row r="32" spans="1:5" x14ac:dyDescent="0.35">
      <c r="A32" s="183">
        <v>17</v>
      </c>
      <c r="B32" s="184" t="s">
        <v>172</v>
      </c>
      <c r="C32" s="42">
        <f>IF(C14=0,0,ROUND(C31/C14,3))</f>
        <v>0</v>
      </c>
      <c r="D32" s="42">
        <f t="shared" ref="D32:E32" si="3">IF(D14=0,0,ROUND(D31/D14,3))</f>
        <v>0</v>
      </c>
      <c r="E32" s="48">
        <f t="shared" si="3"/>
        <v>0</v>
      </c>
    </row>
    <row r="33" spans="1:5" x14ac:dyDescent="0.35">
      <c r="A33" s="183">
        <v>18</v>
      </c>
      <c r="B33" s="184" t="s">
        <v>173</v>
      </c>
      <c r="C33" s="199">
        <v>0.875</v>
      </c>
      <c r="D33" s="199">
        <v>0.875</v>
      </c>
      <c r="E33" s="200">
        <v>0.875</v>
      </c>
    </row>
    <row r="34" spans="1:5" x14ac:dyDescent="0.35">
      <c r="A34" s="183">
        <v>19</v>
      </c>
      <c r="B34" s="184" t="s">
        <v>174</v>
      </c>
      <c r="C34" s="199">
        <f>IF(C33&lt;C32,0,C33-C32)</f>
        <v>0.875</v>
      </c>
      <c r="D34" s="199">
        <f t="shared" ref="D34:E34" si="4">IF(D33&lt;D32,0,D33-D32)</f>
        <v>0.875</v>
      </c>
      <c r="E34" s="200">
        <f t="shared" si="4"/>
        <v>0.875</v>
      </c>
    </row>
    <row r="35" spans="1:5" ht="15" thickBot="1" x14ac:dyDescent="0.4">
      <c r="A35" s="201">
        <v>20</v>
      </c>
      <c r="B35" s="202" t="s">
        <v>175</v>
      </c>
      <c r="C35" s="203">
        <f>IFERROR(C34*C14,"N/A")</f>
        <v>0</v>
      </c>
      <c r="D35" s="203">
        <f>IFERROR(D34*D14,"N/A")</f>
        <v>0</v>
      </c>
      <c r="E35" s="204">
        <f>IFERROR(E34*E14,"N/A")</f>
        <v>0</v>
      </c>
    </row>
    <row r="36" spans="1:5" ht="15" thickBot="1" x14ac:dyDescent="0.4">
      <c r="A36" s="205"/>
      <c r="B36" s="206" t="s">
        <v>36</v>
      </c>
      <c r="C36" s="207"/>
      <c r="D36" s="208"/>
      <c r="E36" s="209"/>
    </row>
    <row r="37" spans="1:5" x14ac:dyDescent="0.35">
      <c r="A37" s="210">
        <v>21</v>
      </c>
      <c r="B37" s="211" t="s">
        <v>176</v>
      </c>
      <c r="C37" s="127">
        <v>0</v>
      </c>
      <c r="D37" s="127">
        <v>0</v>
      </c>
      <c r="E37" s="128">
        <v>0</v>
      </c>
    </row>
    <row r="38" spans="1:5" x14ac:dyDescent="0.35">
      <c r="A38" s="212">
        <v>22</v>
      </c>
      <c r="B38" s="184" t="s">
        <v>177</v>
      </c>
      <c r="C38" s="43">
        <f>+C37*4</f>
        <v>0</v>
      </c>
      <c r="D38" s="43">
        <f>+D37*2</f>
        <v>0</v>
      </c>
      <c r="E38" s="125">
        <f>+E37*1</f>
        <v>0</v>
      </c>
    </row>
    <row r="39" spans="1:5" x14ac:dyDescent="0.35">
      <c r="A39" s="212">
        <v>23</v>
      </c>
      <c r="B39" s="184" t="s">
        <v>178</v>
      </c>
      <c r="C39" s="44">
        <f>IFERROR(IF(C38&gt;$A$60,0,IF(AND(C38&lt;=$A$55,C38&gt;=$A$54),FORECAST(C38,$B$54:$B$55,$A$54:$A$55),IF(AND(C38&lt;=$A$56,C38&gt;=$A$55),FORECAST(C38,$B$55:$B$56,$A$55:$A$56),IF(AND(C38&lt;=$A$57,C38&gt;=$A$56),FORECAST(C38,$B$56:$B$57,$A$56:$A$57),IF(AND(C38&lt;=$A$58,C38&gt;=$A$57),FORECAST(C38,$B$57:$B$58,$A$57:$A$58),IF(AND(C38&lt;=$A$59,C38&gt;=$A$58),FORECAST(C38,$B$58:$B$59,$A$58:$A$59),IF(AND(C38&lt;=$A$60,C38&gt;=$A$59),FORECAST(C38,$B$59:$B$60,$A$59:$A$60),"non-credible"))))))),0)</f>
        <v>0</v>
      </c>
      <c r="D39" s="44">
        <f>IFERROR(IF(D38&gt;$A$60,0,IF(AND(D38&lt;=$A$55,D38&gt;=$A$54),FORECAST(D38,$B$54:$B$55,$A$54:$A$55),IF(AND(D38&lt;=$A$56,D38&gt;=$A$55),FORECAST(D38,$B$55:$B$56,$A$55:$A$56),IF(AND(D38&lt;=$A$57,D38&gt;=$A$56),FORECAST(D38,$B$56:$B$57,$A$56:$A$57),IF(AND(D38&lt;=$A$58,D38&gt;=$A$57),FORECAST(D38,$B$57:$B$58,$A$57:$A$58),IF(AND(D38&lt;=$A$59,D38&gt;=$A$58),FORECAST(D38,$B$58:$B$59,$A$58:$A$59),IF(AND(D38&lt;=$A$60,D38&gt;=$A$59),FORECAST(D38,$B$59:$B$60,$A$59:$A$60),"non-credible"))))))),0)</f>
        <v>0</v>
      </c>
      <c r="E39" s="129">
        <f>IFERROR(IF(E38&gt;$A$60,0,IF(AND(E38&lt;=$A$55,E38&gt;=$A$54),FORECAST(E38,$B$54:$B$55,$A$54:$A$55),IF(AND(E38&lt;=$A$56,E38&gt;=$A$55),FORECAST(E38,$B$55:$B$56,$A$55:$A$56),IF(AND(E38&lt;=$A$57,E38&gt;=$A$56),FORECAST(E38,$B$56:$B$57,$A$56:$A$57),IF(AND(E38&lt;=$A$58,E38&gt;=$A$57),FORECAST(E38,$B$57:$B$58,$A$57:$A$58),IF(AND(E38&lt;=$A$59,E38&gt;=$A$58),FORECAST(E38,$B$58:$B$59,$A$58:$A$59),IF(AND(E38&lt;=$A$60,E38&gt;=$A$59),FORECAST(E38,$B$59:$B$60,$A$59:$A$60),"non-credible"))))))),0)</f>
        <v>0</v>
      </c>
    </row>
    <row r="40" spans="1:5" x14ac:dyDescent="0.35">
      <c r="A40" s="212">
        <v>24</v>
      </c>
      <c r="B40" s="184" t="s">
        <v>179</v>
      </c>
      <c r="C40" s="45">
        <f>IFERROR(ROUND(C32,3)+ROUND(C39,3),"N/A")</f>
        <v>0</v>
      </c>
      <c r="D40" s="45">
        <f>IFERROR(ROUND(D32,3)+ROUND(D39,3),"N/A")</f>
        <v>0</v>
      </c>
      <c r="E40" s="49">
        <f>IFERROR(ROUND(E32,3)+ROUND(E39,3),"N/A")</f>
        <v>0</v>
      </c>
    </row>
    <row r="41" spans="1:5" x14ac:dyDescent="0.35">
      <c r="A41" s="212">
        <v>25</v>
      </c>
      <c r="B41" s="184" t="s">
        <v>180</v>
      </c>
      <c r="C41" s="46">
        <f>C33</f>
        <v>0.875</v>
      </c>
      <c r="D41" s="46">
        <f>D33</f>
        <v>0.875</v>
      </c>
      <c r="E41" s="50">
        <f>E33</f>
        <v>0.875</v>
      </c>
    </row>
    <row r="42" spans="1:5" x14ac:dyDescent="0.35">
      <c r="A42" s="212">
        <v>26</v>
      </c>
      <c r="B42" s="184" t="s">
        <v>174</v>
      </c>
      <c r="C42" s="46">
        <f>IF(C41&lt;C40,0,C41-C40)</f>
        <v>0.875</v>
      </c>
      <c r="D42" s="46">
        <f>IF(D41&lt;D40,0,D41-D40)</f>
        <v>0.875</v>
      </c>
      <c r="E42" s="50">
        <f>IF(E41&lt;E40,0,E41-E40)</f>
        <v>0.875</v>
      </c>
    </row>
    <row r="43" spans="1:5" ht="15" thickBot="1" x14ac:dyDescent="0.4">
      <c r="A43" s="213">
        <v>27</v>
      </c>
      <c r="B43" s="202" t="s">
        <v>181</v>
      </c>
      <c r="C43" s="47">
        <f>IFERROR(C42*C14,"N/A")</f>
        <v>0</v>
      </c>
      <c r="D43" s="47">
        <f>IFERROR(D42*D14,"N/A")</f>
        <v>0</v>
      </c>
      <c r="E43" s="51">
        <f>IFERROR(E42*E14,"N/A")</f>
        <v>0</v>
      </c>
    </row>
  </sheetData>
  <mergeCells count="1">
    <mergeCell ref="B1:E1"/>
  </mergeCells>
  <pageMargins left="0.7" right="0.7" top="0.75" bottom="0.75" header="0.3" footer="0.3"/>
  <pageSetup scale="62"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A0804-E9BA-4CCA-B884-E1D97D85B30A}">
  <sheetPr>
    <pageSetUpPr fitToPage="1"/>
  </sheetPr>
  <dimension ref="A1:H15"/>
  <sheetViews>
    <sheetView topLeftCell="A4" zoomScale="130" zoomScaleNormal="130" workbookViewId="0">
      <selection activeCell="B1" sqref="B1:F1"/>
    </sheetView>
  </sheetViews>
  <sheetFormatPr defaultColWidth="9.1796875" defaultRowHeight="14.5" x14ac:dyDescent="0.35"/>
  <cols>
    <col min="1" max="1" width="57" style="131" customWidth="1"/>
    <col min="2" max="2" width="43.26953125" style="131" customWidth="1"/>
    <col min="3" max="3" width="3.7265625" style="131" customWidth="1"/>
    <col min="4" max="6" width="15.453125" style="131" customWidth="1"/>
    <col min="7" max="16384" width="9.1796875" style="131"/>
  </cols>
  <sheetData>
    <row r="1" spans="1:8" ht="18.5" x14ac:dyDescent="0.45">
      <c r="A1" s="166" t="str">
        <f>'Balance Sheet'!A1</f>
        <v>Company Name:</v>
      </c>
      <c r="B1" s="306" t="str">
        <f>'Balance Sheet'!B1</f>
        <v>Enter Name Here</v>
      </c>
      <c r="C1" s="306"/>
      <c r="D1" s="306"/>
      <c r="E1" s="306"/>
      <c r="F1" s="306"/>
    </row>
    <row r="2" spans="1:8" ht="18.5" x14ac:dyDescent="0.45">
      <c r="A2" s="166" t="s">
        <v>49</v>
      </c>
    </row>
    <row r="4" spans="1:8" ht="15" thickBot="1" x14ac:dyDescent="0.4"/>
    <row r="5" spans="1:8" ht="16.5" x14ac:dyDescent="0.35">
      <c r="A5" s="319" t="s">
        <v>182</v>
      </c>
      <c r="B5" s="320"/>
      <c r="C5" s="320"/>
      <c r="D5" s="320"/>
      <c r="E5" s="320"/>
      <c r="F5" s="321"/>
    </row>
    <row r="6" spans="1:8" ht="45.75" customHeight="1" x14ac:dyDescent="0.35">
      <c r="A6" s="316" t="s">
        <v>183</v>
      </c>
      <c r="B6" s="317"/>
      <c r="C6" s="317"/>
      <c r="D6" s="317"/>
      <c r="E6" s="317"/>
      <c r="F6" s="318"/>
    </row>
    <row r="7" spans="1:8" ht="28.5" customHeight="1" x14ac:dyDescent="0.35">
      <c r="A7" s="313" t="s">
        <v>184</v>
      </c>
      <c r="B7" s="314"/>
      <c r="C7" s="314"/>
      <c r="D7" s="314"/>
      <c r="E7" s="314"/>
      <c r="F7" s="315"/>
    </row>
    <row r="8" spans="1:8" x14ac:dyDescent="0.35">
      <c r="A8" s="214"/>
      <c r="B8" s="215"/>
      <c r="C8" s="216"/>
      <c r="D8" s="217">
        <f>'Balance Sheet'!B6</f>
        <v>2022</v>
      </c>
      <c r="E8" s="217">
        <f>'Balance Sheet'!C6</f>
        <v>2023</v>
      </c>
      <c r="F8" s="218">
        <f>'Balance Sheet'!D6</f>
        <v>2024</v>
      </c>
      <c r="H8" s="162"/>
    </row>
    <row r="9" spans="1:8" ht="25.5" customHeight="1" x14ac:dyDescent="0.35">
      <c r="A9" s="219" t="s">
        <v>185</v>
      </c>
      <c r="B9" s="220"/>
      <c r="C9" s="221"/>
      <c r="D9" s="222"/>
      <c r="E9" s="222"/>
      <c r="F9" s="223"/>
      <c r="H9" s="162"/>
    </row>
    <row r="10" spans="1:8" ht="25.5" customHeight="1" x14ac:dyDescent="0.35">
      <c r="A10" s="219" t="s">
        <v>186</v>
      </c>
      <c r="B10" s="220"/>
      <c r="C10" s="221"/>
      <c r="D10" s="222"/>
      <c r="E10" s="222"/>
      <c r="F10" s="223"/>
    </row>
    <row r="11" spans="1:8" ht="25.5" customHeight="1" x14ac:dyDescent="0.35">
      <c r="A11" s="219" t="s">
        <v>187</v>
      </c>
      <c r="B11" s="220"/>
      <c r="C11" s="221"/>
      <c r="D11" s="222"/>
      <c r="E11" s="222"/>
      <c r="F11" s="223"/>
      <c r="H11" s="162"/>
    </row>
    <row r="12" spans="1:8" x14ac:dyDescent="0.35">
      <c r="A12" s="219"/>
      <c r="B12" s="220"/>
      <c r="C12" s="224"/>
      <c r="D12" s="225"/>
      <c r="E12" s="225"/>
      <c r="F12" s="226"/>
      <c r="H12" s="162"/>
    </row>
    <row r="13" spans="1:8" x14ac:dyDescent="0.35">
      <c r="A13" s="219" t="s">
        <v>188</v>
      </c>
      <c r="B13" s="220"/>
      <c r="C13" s="224"/>
      <c r="D13" s="225"/>
      <c r="E13" s="225"/>
      <c r="F13" s="226"/>
      <c r="H13" s="162"/>
    </row>
    <row r="14" spans="1:8" x14ac:dyDescent="0.35">
      <c r="A14" s="307"/>
      <c r="B14" s="308"/>
      <c r="C14" s="308"/>
      <c r="D14" s="308"/>
      <c r="E14" s="308"/>
      <c r="F14" s="309"/>
      <c r="H14" s="162"/>
    </row>
    <row r="15" spans="1:8" ht="120.75" customHeight="1" thickBot="1" x14ac:dyDescent="0.4">
      <c r="A15" s="310"/>
      <c r="B15" s="311"/>
      <c r="C15" s="311"/>
      <c r="D15" s="311"/>
      <c r="E15" s="311"/>
      <c r="F15" s="312"/>
      <c r="H15" s="162"/>
    </row>
  </sheetData>
  <mergeCells count="5">
    <mergeCell ref="A14:F15"/>
    <mergeCell ref="A7:F7"/>
    <mergeCell ref="A6:F6"/>
    <mergeCell ref="A5:F5"/>
    <mergeCell ref="B1:F1"/>
  </mergeCells>
  <pageMargins left="0.7" right="0.7" top="0.75" bottom="0.75" header="0.3" footer="0.3"/>
  <pageSetup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3A05B-CCB2-4EAB-892C-6A7340726D5D}">
  <sheetPr>
    <pageSetUpPr fitToPage="1"/>
  </sheetPr>
  <dimension ref="A1:A26"/>
  <sheetViews>
    <sheetView showGridLines="0" workbookViewId="0">
      <pane ySplit="5" topLeftCell="A6" activePane="bottomLeft" state="frozen"/>
      <selection pane="bottomLeft" activeCell="A13" sqref="A13"/>
    </sheetView>
  </sheetViews>
  <sheetFormatPr defaultRowHeight="14.5" x14ac:dyDescent="0.35"/>
  <cols>
    <col min="1" max="1" width="124" customWidth="1"/>
  </cols>
  <sheetData>
    <row r="1" spans="1:1" ht="18.5" x14ac:dyDescent="0.45">
      <c r="A1" s="52"/>
    </row>
    <row r="2" spans="1:1" ht="25.5" customHeight="1" x14ac:dyDescent="0.45">
      <c r="A2" s="229" t="str">
        <f>'Balance Sheet'!B1</f>
        <v>Enter Name Here</v>
      </c>
    </row>
    <row r="3" spans="1:1" ht="18.5" x14ac:dyDescent="0.45">
      <c r="A3" s="229" t="s">
        <v>189</v>
      </c>
    </row>
    <row r="4" spans="1:1" x14ac:dyDescent="0.35">
      <c r="A4" s="26"/>
    </row>
    <row r="5" spans="1:1" ht="15.5" x14ac:dyDescent="0.35">
      <c r="A5" s="53" t="s">
        <v>190</v>
      </c>
    </row>
    <row r="6" spans="1:1" ht="28.5" customHeight="1" x14ac:dyDescent="0.35">
      <c r="A6" s="227"/>
    </row>
    <row r="7" spans="1:1" ht="28.5" customHeight="1" x14ac:dyDescent="0.35">
      <c r="A7" s="227"/>
    </row>
    <row r="8" spans="1:1" ht="28.5" customHeight="1" x14ac:dyDescent="0.35">
      <c r="A8" s="227"/>
    </row>
    <row r="9" spans="1:1" ht="28.5" customHeight="1" x14ac:dyDescent="0.35">
      <c r="A9" s="227"/>
    </row>
    <row r="10" spans="1:1" ht="28.5" customHeight="1" x14ac:dyDescent="0.35">
      <c r="A10" s="227"/>
    </row>
    <row r="11" spans="1:1" ht="28.5" customHeight="1" x14ac:dyDescent="0.35">
      <c r="A11" s="227"/>
    </row>
    <row r="12" spans="1:1" ht="28.5" customHeight="1" x14ac:dyDescent="0.35">
      <c r="A12" s="227"/>
    </row>
    <row r="13" spans="1:1" ht="28.5" customHeight="1" x14ac:dyDescent="0.35">
      <c r="A13" s="227"/>
    </row>
    <row r="14" spans="1:1" ht="28.5" customHeight="1" x14ac:dyDescent="0.35">
      <c r="A14" s="227"/>
    </row>
    <row r="15" spans="1:1" ht="28.5" customHeight="1" x14ac:dyDescent="0.35">
      <c r="A15" s="227"/>
    </row>
    <row r="16" spans="1:1" ht="28.5" customHeight="1" x14ac:dyDescent="0.35">
      <c r="A16" s="227"/>
    </row>
    <row r="17" spans="1:1" ht="28.5" customHeight="1" x14ac:dyDescent="0.35">
      <c r="A17" s="227"/>
    </row>
    <row r="18" spans="1:1" ht="28.5" customHeight="1" x14ac:dyDescent="0.35">
      <c r="A18" s="227"/>
    </row>
    <row r="19" spans="1:1" ht="28.5" customHeight="1" x14ac:dyDescent="0.35">
      <c r="A19" s="227"/>
    </row>
    <row r="20" spans="1:1" ht="28.5" customHeight="1" x14ac:dyDescent="0.35">
      <c r="A20" s="227"/>
    </row>
    <row r="21" spans="1:1" ht="28.5" customHeight="1" x14ac:dyDescent="0.35">
      <c r="A21" s="227"/>
    </row>
    <row r="22" spans="1:1" ht="28.5" customHeight="1" x14ac:dyDescent="0.35">
      <c r="A22" s="227"/>
    </row>
    <row r="23" spans="1:1" ht="28.5" customHeight="1" x14ac:dyDescent="0.35">
      <c r="A23" s="227"/>
    </row>
    <row r="24" spans="1:1" ht="28.5" customHeight="1" x14ac:dyDescent="0.35">
      <c r="A24" s="227"/>
    </row>
    <row r="25" spans="1:1" ht="28.5" customHeight="1" x14ac:dyDescent="0.35">
      <c r="A25" s="227"/>
    </row>
    <row r="26" spans="1:1" ht="28.5" customHeight="1" x14ac:dyDescent="0.35">
      <c r="A26" s="227"/>
    </row>
  </sheetData>
  <pageMargins left="0.7" right="0.7" top="0.75" bottom="0.75" header="0.3" footer="0.3"/>
  <pageSetup scale="9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BB2DE9DCEE1846BC494FE550271C2D" ma:contentTypeVersion="2" ma:contentTypeDescription="Create a new document." ma:contentTypeScope="" ma:versionID="8684f27f23444dea4903758b8cd897ed">
  <xsd:schema xmlns:xsd="http://www.w3.org/2001/XMLSchema" xmlns:xs="http://www.w3.org/2001/XMLSchema" xmlns:p="http://schemas.microsoft.com/office/2006/metadata/properties" xmlns:ns2="b61c93f8-8726-4a88-b8ae-d82137d5dae9" targetNamespace="http://schemas.microsoft.com/office/2006/metadata/properties" ma:root="true" ma:fieldsID="04b7b9e20a277d385750f9bdf4518e03" ns2:_="">
    <xsd:import namespace="b61c93f8-8726-4a88-b8ae-d82137d5dae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1c93f8-8726-4a88-b8ae-d82137d5da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4CA9EC-9E6C-41CD-9693-D8FB2B23193C}">
  <ds:schemaRefs>
    <ds:schemaRef ds:uri="http://schemas.microsoft.com/office/infopath/2007/PartnerControls"/>
    <ds:schemaRef ds:uri="http://purl.org/dc/terms/"/>
    <ds:schemaRef ds:uri="http://schemas.microsoft.com/office/2006/metadata/properties"/>
    <ds:schemaRef ds:uri="http://purl.org/dc/dcmitype/"/>
    <ds:schemaRef ds:uri="http://schemas.microsoft.com/office/2006/documentManagement/types"/>
    <ds:schemaRef ds:uri="http://purl.org/dc/elements/1.1/"/>
    <ds:schemaRef ds:uri="http://schemas.openxmlformats.org/package/2006/metadata/core-properties"/>
    <ds:schemaRef ds:uri="b61c93f8-8726-4a88-b8ae-d82137d5dae9"/>
    <ds:schemaRef ds:uri="http://www.w3.org/XML/1998/namespace"/>
  </ds:schemaRefs>
</ds:datastoreItem>
</file>

<file path=customXml/itemProps2.xml><?xml version="1.0" encoding="utf-8"?>
<ds:datastoreItem xmlns:ds="http://schemas.openxmlformats.org/officeDocument/2006/customXml" ds:itemID="{2242BA9E-4725-4D74-935E-B176E3525C9A}">
  <ds:schemaRefs>
    <ds:schemaRef ds:uri="http://schemas.microsoft.com/sharepoint/v3/contenttype/forms"/>
  </ds:schemaRefs>
</ds:datastoreItem>
</file>

<file path=customXml/itemProps3.xml><?xml version="1.0" encoding="utf-8"?>
<ds:datastoreItem xmlns:ds="http://schemas.openxmlformats.org/officeDocument/2006/customXml" ds:itemID="{4B32D052-050B-4EFC-8BF3-43B8380BB5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1c93f8-8726-4a88-b8ae-d82137d5da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Balance Sheet</vt:lpstr>
      <vt:lpstr>P&amp;L</vt:lpstr>
      <vt:lpstr>Cash Flow</vt:lpstr>
      <vt:lpstr>MLR</vt:lpstr>
      <vt:lpstr>Denials</vt:lpstr>
      <vt:lpstr>Assumptions</vt:lpstr>
      <vt:lpstr>Denials!Print_Area</vt:lpstr>
      <vt:lpstr>Instructions!Print_Area</vt:lpstr>
      <vt:lpstr>'P&amp;L'!Print_Area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Holmes, Alicia</dc:creator>
  <cp:keywords/>
  <dc:description/>
  <cp:lastModifiedBy>Margaret O. Middleton</cp:lastModifiedBy>
  <cp:revision/>
  <cp:lastPrinted>2021-12-09T16:36:59Z</cp:lastPrinted>
  <dcterms:created xsi:type="dcterms:W3CDTF">2017-01-27T22:26:30Z</dcterms:created>
  <dcterms:modified xsi:type="dcterms:W3CDTF">2021-12-09T16:37:07Z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0x010100B2BB2DE9DCEE1846BC494FE550271C2D</vt:lpwstr>
  </property>
</Properties>
</file>